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Q2\Excelit nettiin\"/>
    </mc:Choice>
  </mc:AlternateContent>
  <xr:revisionPtr revIDLastSave="0" documentId="13_ncr:1_{86FBD807-9F11-467D-9012-28D91367019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Avainluvut!$A$1:$G$26</definedName>
    <definedName name="_xlnm.Print_Area" localSheetId="3">Henkilöstö!$A$1:$E$18</definedName>
    <definedName name="_xlnm.Print_Area" localSheetId="7">'Laskelma oman pääoman muutoksis'!$A$1:$J$32</definedName>
    <definedName name="_xlnm.Print_Area" localSheetId="2">Liikevaihto!$A$1:$G$25</definedName>
    <definedName name="_xlnm.Print_Area" localSheetId="6">Rahavirtalaskelma!$A$1:$E$36</definedName>
    <definedName name="_xlnm.Print_Area" localSheetId="1">'Saadut tilaukset'!$A$1:$G$25</definedName>
    <definedName name="_xlnm.Print_Area" localSheetId="5">Tase!$A$1:$D$86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4" l="1"/>
  <c r="D49" i="8"/>
  <c r="E32" i="6"/>
  <c r="D32" i="6"/>
  <c r="C32" i="6"/>
  <c r="B32" i="6"/>
  <c r="G10" i="2"/>
  <c r="F10" i="2"/>
  <c r="E10" i="2"/>
  <c r="D10" i="2"/>
  <c r="C10" i="2"/>
  <c r="B10" i="2"/>
  <c r="C49" i="8" l="1"/>
  <c r="B49" i="8"/>
  <c r="C11" i="4" l="1"/>
  <c r="B11" i="4"/>
  <c r="F18" i="2"/>
  <c r="E18" i="2"/>
  <c r="C18" i="2"/>
  <c r="B18" i="2"/>
  <c r="G18" i="3" l="1"/>
  <c r="F18" i="3"/>
  <c r="E18" i="3"/>
  <c r="D18" i="3"/>
  <c r="C18" i="3"/>
  <c r="B18" i="3"/>
  <c r="G10" i="3"/>
  <c r="F10" i="3"/>
  <c r="E10" i="3"/>
  <c r="D10" i="3"/>
  <c r="C10" i="3"/>
  <c r="B10" i="3"/>
</calcChain>
</file>

<file path=xl/sharedStrings.xml><?xml version="1.0" encoding="utf-8"?>
<sst xmlns="http://schemas.openxmlformats.org/spreadsheetml/2006/main" count="380" uniqueCount="195">
  <si>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</si>
  <si>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</si>
  <si>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</si>
  <si>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</si>
  <si>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</si>
  <si>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</si>
  <si>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</si>
  <si>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</si>
  <si>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</si>
  <si>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</si>
  <si>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</si>
  <si>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</si>
  <si>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</si>
  <si>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</si>
  <si>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</si>
  <si>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</si>
  <si>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</si>
  <si>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</si>
  <si>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</si>
  <si>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</si>
  <si>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</si>
  <si>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</si>
  <si>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</si>
  <si>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</si>
  <si>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</si>
  <si>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</si>
  <si>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</si>
  <si>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</si>
  <si>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</si>
  <si>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</si>
  <si>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</si>
  <si>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</si>
  <si>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</si>
  <si>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</si>
  <si>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</si>
  <si>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</si>
  <si>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</si>
  <si>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</si>
  <si>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</si>
  <si>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</si>
  <si>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</si>
  <si>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</si>
  <si>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</si>
  <si>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</si>
  <si>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</si>
  <si>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</si>
  <si>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</si>
  <si>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</si>
  <si>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</si>
  <si>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</si>
  <si>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</si>
  <si>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</si>
  <si>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</si>
  <si>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</si>
  <si>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</si>
  <si>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</si>
  <si>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</si>
  <si>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</si>
  <si>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</si>
  <si>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</si>
  <si>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</si>
  <si>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</si>
  <si>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</si>
  <si>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</si>
  <si>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</si>
  <si>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</si>
  <si>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</si>
  <si>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</si>
  <si>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</si>
  <si>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</si>
  <si>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</si>
  <si>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</si>
  <si>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</si>
  <si>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</si>
  <si>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</si>
  <si>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</si>
  <si>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</si>
  <si>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</si>
  <si>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</si>
  <si>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</si>
  <si>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</si>
  <si>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</si>
  <si>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</si>
  <si>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</si>
  <si>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</si>
  <si>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</si>
  <si>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</si>
  <si>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</si>
  <si>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</si>
  <si>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</si>
  <si>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</si>
  <si>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</si>
  <si>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</si>
  <si>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</si>
  <si>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</si>
  <si>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</si>
  <si>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</si>
  <si>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</si>
  <si>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</si>
  <si>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</si>
  <si>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</si>
  <si>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</si>
  <si>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</si>
  <si>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</si>
  <si>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</si>
  <si>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</si>
  <si>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</si>
  <si>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</si>
  <si>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</si>
  <si>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</si>
  <si>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</si>
  <si>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</si>
  <si>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</si>
  <si>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</si>
  <si>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</si>
  <si>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</si>
  <si>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</si>
  <si>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</si>
  <si>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</si>
  <si>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</si>
  <si>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</si>
  <si>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</si>
  <si>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</si>
  <si>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</si>
  <si>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</si>
  <si>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</si>
  <si>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</si>
  <si>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</si>
  <si>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</si>
  <si>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</si>
  <si>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</si>
  <si>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</si>
  <si>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</si>
  <si>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</si>
  <si>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</si>
  <si>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</si>
  <si>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</si>
  <si>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</si>
  <si>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</si>
  <si>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</si>
  <si>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</si>
  <si>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</si>
  <si>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</si>
  <si>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</si>
  <si>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</si>
  <si>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</si>
  <si>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</si>
  <si>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</si>
  <si>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</si>
  <si>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</si>
  <si>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</si>
  <si>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</si>
  <si>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</si>
  <si>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</si>
  <si>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</si>
  <si>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</si>
  <si>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</si>
  <si>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</si>
  <si>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</si>
  <si>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</si>
  <si>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</si>
  <si>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</si>
  <si>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</si>
  <si>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</si>
  <si>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</si>
  <si>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</si>
  <si>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</si>
  <si>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</si>
  <si>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</si>
  <si>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</si>
  <si>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</si>
  <si>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t>Muut pitkäaikaiset varat yhteensä</t>
  </si>
  <si>
    <t>Pitkäaikaiset vuokrasopimusvelat</t>
  </si>
  <si>
    <t>Lyhytaikaiset lainat</t>
  </si>
  <si>
    <t>Lyhytaikaiset vuokrasopimusvelat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</si>
  <si>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</si>
  <si>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</si>
  <si>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</si>
  <si>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</si>
  <si>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</si>
  <si>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t>Konsernin rahavirtalaskelma</t>
  </si>
  <si>
    <t>Q2/2020</t>
  </si>
  <si>
    <t>Q2/2019</t>
  </si>
  <si>
    <t>Q1-Q2/
2020</t>
  </si>
  <si>
    <t>Q1-Q2/
2019</t>
  </si>
  <si>
    <t>7.7%</t>
  </si>
  <si>
    <t>7.3%</t>
  </si>
  <si>
    <t>7.1%</t>
  </si>
  <si>
    <t>6.2%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</si>
  <si>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puolivuosikatsauksessa 2020.</t>
    </r>
  </si>
  <si>
    <t>&gt;100%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</si>
  <si>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Tammi–kesäkuun 2020 saadut tilaukset euroissa on laskettu kääntämällä yksiköiden kotivaluutassa raportoimat saadut tilaukset tammi–kesäkuun 2019 keskikursseilla.</t>
    </r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</si>
  <si>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Tammi–kesäkuun 2020 liikevaihdot euroissa on laskettu kääntämällä yksiköiden kotivaluutassa raportoimat liikevaihdot tammi–kesäkuun 2019 keskikursseilla.</t>
    </r>
  </si>
  <si>
    <r>
      <rPr>
        <i/>
        <vertAlign val="superscript"/>
        <sz val="9"/>
        <color theme="1"/>
        <rFont val="Calibri"/>
        <family val="2"/>
        <scheme val="minor"/>
      </rPr>
      <t xml:space="preserve">1 </t>
    </r>
    <r>
      <rPr>
        <i/>
        <sz val="9"/>
        <color theme="1"/>
        <rFont val="Calibri"/>
        <family val="2"/>
        <scheme val="minor"/>
      </rPr>
      <t>Maksetut osingot Q2/2020 eivät sisällä rahavirtavaikutusta lähdeveroista, jotka maksetaan Q3/2020.</t>
    </r>
  </si>
  <si>
    <r>
      <t>Maksetut osingot</t>
    </r>
    <r>
      <rPr>
        <vertAlign val="superscript"/>
        <sz val="9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</si>
</sst>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6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9" fontId="3" fillId="2" borderId="3" xfId="0" applyNumberFormat="1" applyFont="1" applyFill="1" applyBorder="1" applyAlignment="1">
      <alignment horizontal="right" vertical="center" wrapText="1"/>
    </xf>
    <xf numFmtId="9" fontId="6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wrapText="1"/>
    </xf>
    <xf numFmtId="14" fontId="3" fillId="2" borderId="3" xfId="0" applyNumberFormat="1" applyFont="1" applyFill="1" applyBorder="1" applyAlignment="1">
      <alignment horizontal="right" wrapText="1"/>
    </xf>
    <xf numFmtId="14" fontId="4" fillId="3" borderId="3" xfId="0" applyNumberFormat="1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3" xfId="0" applyFont="1" applyFill="1" applyBorder="1" applyAlignment="1">
      <alignment horizontal="justify" vertical="center"/>
    </xf>
    <xf numFmtId="0" fontId="6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justify"/>
    </xf>
    <xf numFmtId="14" fontId="5" fillId="2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7" fillId="3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justify" vertical="center"/>
    </xf>
    <xf numFmtId="3" fontId="16" fillId="4" borderId="3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wrapText="1"/>
    </xf>
    <xf numFmtId="0" fontId="0" fillId="0" borderId="0" xfId="0" applyFill="1" applyAlignment="1">
      <alignment vertical="center"/>
    </xf>
    <xf numFmtId="14" fontId="6" fillId="3" borderId="3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right" vertical="center"/>
    </xf>
    <xf numFmtId="0" fontId="22" fillId="2" borderId="7" xfId="0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22" fillId="2" borderId="9" xfId="0" applyFont="1" applyFill="1" applyBorder="1" applyAlignment="1">
      <alignment horizontal="right" vertical="center"/>
    </xf>
    <xf numFmtId="0" fontId="21" fillId="2" borderId="9" xfId="0" applyFont="1" applyFill="1" applyBorder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 wrapText="1"/>
    </xf>
    <xf numFmtId="9" fontId="4" fillId="3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24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4" fillId="3" borderId="0" xfId="0" applyNumberFormat="1" applyFont="1" applyFill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24" fillId="3" borderId="3" xfId="0" applyNumberFormat="1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right" wrapText="1"/>
    </xf>
    <xf numFmtId="0" fontId="5" fillId="3" borderId="14" xfId="0" applyFont="1" applyFill="1" applyBorder="1" applyAlignment="1">
      <alignment horizontal="justify" vertical="center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24" fillId="3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/>
    </xf>
    <xf numFmtId="0" fontId="22" fillId="3" borderId="7" xfId="0" applyFont="1" applyFill="1" applyBorder="1" applyAlignment="1">
      <alignment horizontal="right" vertical="center"/>
    </xf>
    <xf numFmtId="0" fontId="22" fillId="3" borderId="9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22" fillId="3" borderId="0" xfId="0" applyFont="1" applyFill="1" applyAlignment="1">
      <alignment horizontal="right" wrapText="1"/>
    </xf>
    <xf numFmtId="0" fontId="22" fillId="3" borderId="7" xfId="0" applyFont="1" applyFill="1" applyBorder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3" borderId="7" xfId="0" applyFont="1" applyFill="1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21" fillId="3" borderId="8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14" fontId="21" fillId="3" borderId="6" xfId="0" applyNumberFormat="1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10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left" vertical="center"/>
    </xf>
    <xf numFmtId="0" fontId="22" fillId="3" borderId="11" xfId="0" applyFont="1" applyFill="1" applyBorder="1" applyAlignment="1">
      <alignment horizontal="left" vertical="center"/>
    </xf>
    <xf numFmtId="0" fontId="22" fillId="3" borderId="10" xfId="0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4" fillId="0" borderId="3" xfId="0" applyFont="1" applyFill="1" applyBorder="1" applyAlignment="1">
      <alignment horizontal="right" wrapText="1"/>
    </xf>
    <xf numFmtId="0" fontId="5" fillId="3" borderId="15" xfId="0" applyFont="1" applyFill="1" applyBorder="1" applyAlignment="1">
      <alignment horizontal="left" vertical="center" wrapText="1" indent="1"/>
    </xf>
    <xf numFmtId="3" fontId="5" fillId="2" borderId="15" xfId="0" applyNumberFormat="1" applyFont="1" applyFill="1" applyBorder="1" applyAlignment="1">
      <alignment horizontal="right" vertical="center" wrapText="1"/>
    </xf>
    <xf numFmtId="3" fontId="6" fillId="3" borderId="15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vertical="center"/>
    </xf>
    <xf numFmtId="0" fontId="0" fillId="0" borderId="2" xfId="0" applyBorder="1" applyAlignment="1"/>
    <xf numFmtId="0" fontId="22" fillId="3" borderId="10" xfId="0" applyFont="1" applyFill="1" applyBorder="1" applyAlignment="1">
      <alignment horizontal="right" vertical="center"/>
    </xf>
    <xf numFmtId="0" fontId="22" fillId="3" borderId="6" xfId="0" applyFont="1" applyFill="1" applyBorder="1" applyAlignment="1">
      <alignment horizontal="right" vertical="center"/>
    </xf>
    <xf numFmtId="0" fontId="0" fillId="3" borderId="0" xfId="0" applyFill="1" applyBorder="1" applyAlignment="1">
      <alignment wrapText="1"/>
    </xf>
    <xf numFmtId="0" fontId="24" fillId="3" borderId="0" xfId="0" applyFont="1" applyFill="1" applyBorder="1" applyAlignment="1">
      <alignment horizontal="right" vertical="center" wrapText="1"/>
    </xf>
    <xf numFmtId="3" fontId="21" fillId="2" borderId="6" xfId="0" applyNumberFormat="1" applyFont="1" applyFill="1" applyBorder="1" applyAlignment="1">
      <alignment horizontal="right" vertical="center"/>
    </xf>
    <xf numFmtId="14" fontId="21" fillId="0" borderId="6" xfId="0" applyNumberFormat="1" applyFont="1" applyBorder="1" applyAlignment="1">
      <alignment horizontal="left" vertical="center" wrapText="1"/>
    </xf>
    <xf numFmtId="0" fontId="0" fillId="3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I1" sqref="I1"/>
    </sheetView>
  </sheetViews>
  <sheetFormatPr defaultColWidth="9.140625" defaultRowHeight="15"/>
  <cols>
    <col min="1" max="1" width="55.57031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7" ht="50.1" customHeight="1"/>
    <row r="2" spans="1:7" ht="27" customHeight="1">
      <c r="A2" s="152" t="s">
        <v>15</v>
      </c>
      <c r="B2" s="152"/>
      <c r="C2" s="152"/>
      <c r="D2" s="152"/>
      <c r="E2" s="152"/>
    </row>
    <row r="3" spans="1:7" s="57" customFormat="1" ht="24.75">
      <c r="A3" s="68" t="s">
        <v>1</v>
      </c>
      <c r="B3" s="104" t="s">
        <v>181</v>
      </c>
      <c r="C3" s="105" t="s">
        <v>182</v>
      </c>
      <c r="D3" s="105" t="s">
        <v>2</v>
      </c>
      <c r="E3" s="106" t="s">
        <v>183</v>
      </c>
      <c r="F3" s="73" t="s">
        <v>184</v>
      </c>
      <c r="G3" s="105" t="s">
        <v>2</v>
      </c>
    </row>
    <row r="4" spans="1:7">
      <c r="A4" s="59" t="s">
        <v>3</v>
      </c>
      <c r="B4" s="92">
        <v>826</v>
      </c>
      <c r="C4" s="93">
        <v>1083</v>
      </c>
      <c r="D4" s="62">
        <v>-0.24</v>
      </c>
      <c r="E4" s="92">
        <v>2013</v>
      </c>
      <c r="F4" s="93">
        <v>1918</v>
      </c>
      <c r="G4" s="62">
        <v>0.05</v>
      </c>
    </row>
    <row r="5" spans="1:7">
      <c r="A5" s="1" t="s">
        <v>179</v>
      </c>
      <c r="B5" s="94">
        <v>3492</v>
      </c>
      <c r="C5" s="95">
        <v>3216</v>
      </c>
      <c r="D5" s="43">
        <v>0.09</v>
      </c>
      <c r="E5" s="94">
        <v>3492</v>
      </c>
      <c r="F5" s="95">
        <v>3216</v>
      </c>
      <c r="G5" s="43">
        <v>0.09</v>
      </c>
    </row>
    <row r="6" spans="1:7">
      <c r="A6" s="1" t="s">
        <v>4</v>
      </c>
      <c r="B6" s="94">
        <v>919</v>
      </c>
      <c r="C6" s="95">
        <v>901</v>
      </c>
      <c r="D6" s="43">
        <v>0.02</v>
      </c>
      <c r="E6" s="94">
        <v>1740</v>
      </c>
      <c r="F6" s="95">
        <v>1587</v>
      </c>
      <c r="G6" s="43">
        <v>0.1</v>
      </c>
    </row>
    <row r="7" spans="1:7" ht="24">
      <c r="A7" s="2" t="s">
        <v>5</v>
      </c>
      <c r="B7" s="94">
        <v>76</v>
      </c>
      <c r="C7" s="95">
        <v>69</v>
      </c>
      <c r="D7" s="43">
        <v>0.1</v>
      </c>
      <c r="E7" s="94">
        <v>128</v>
      </c>
      <c r="F7" s="95">
        <v>117</v>
      </c>
      <c r="G7" s="43">
        <v>0.1</v>
      </c>
    </row>
    <row r="8" spans="1:7">
      <c r="A8" s="45" t="s">
        <v>6</v>
      </c>
      <c r="B8" s="98">
        <v>8.3000000000000004E-2</v>
      </c>
      <c r="C8" s="99" t="s">
        <v>185</v>
      </c>
      <c r="D8" s="43"/>
      <c r="E8" s="98">
        <v>7.3999999999999996E-2</v>
      </c>
      <c r="F8" s="99" t="s">
        <v>186</v>
      </c>
      <c r="G8" s="43"/>
    </row>
    <row r="9" spans="1:7">
      <c r="A9" s="1" t="s">
        <v>7</v>
      </c>
      <c r="B9" s="94">
        <v>70</v>
      </c>
      <c r="C9" s="95">
        <v>64</v>
      </c>
      <c r="D9" s="43">
        <v>0.09</v>
      </c>
      <c r="E9" s="94">
        <v>121</v>
      </c>
      <c r="F9" s="95">
        <v>113</v>
      </c>
      <c r="G9" s="43">
        <v>0.06</v>
      </c>
    </row>
    <row r="10" spans="1:7">
      <c r="A10" s="45" t="s">
        <v>6</v>
      </c>
      <c r="B10" s="98">
        <v>7.5999999999999998E-2</v>
      </c>
      <c r="C10" s="99" t="s">
        <v>187</v>
      </c>
      <c r="D10" s="43"/>
      <c r="E10" s="98">
        <v>6.9000000000000006E-2</v>
      </c>
      <c r="F10" s="99" t="s">
        <v>187</v>
      </c>
      <c r="G10" s="43"/>
    </row>
    <row r="11" spans="1:7">
      <c r="A11" s="1" t="s">
        <v>8</v>
      </c>
      <c r="B11" s="94">
        <v>62</v>
      </c>
      <c r="C11" s="95">
        <v>56</v>
      </c>
      <c r="D11" s="43">
        <v>0.11</v>
      </c>
      <c r="E11" s="94">
        <v>104</v>
      </c>
      <c r="F11" s="95">
        <v>99</v>
      </c>
      <c r="G11" s="43">
        <v>0.06</v>
      </c>
    </row>
    <row r="12" spans="1:7">
      <c r="A12" s="45" t="s">
        <v>6</v>
      </c>
      <c r="B12" s="98">
        <v>6.8000000000000005E-2</v>
      </c>
      <c r="C12" s="99" t="s">
        <v>188</v>
      </c>
      <c r="D12" s="43"/>
      <c r="E12" s="98">
        <v>0.06</v>
      </c>
      <c r="F12" s="99" t="s">
        <v>188</v>
      </c>
      <c r="G12" s="43"/>
    </row>
    <row r="13" spans="1:7">
      <c r="A13" s="1" t="s">
        <v>9</v>
      </c>
      <c r="B13" s="94">
        <v>60</v>
      </c>
      <c r="C13" s="95">
        <v>52</v>
      </c>
      <c r="D13" s="43">
        <v>0.15</v>
      </c>
      <c r="E13" s="94">
        <v>100</v>
      </c>
      <c r="F13" s="95">
        <v>93</v>
      </c>
      <c r="G13" s="43">
        <v>7.0000000000000007E-2</v>
      </c>
    </row>
    <row r="14" spans="1:7">
      <c r="A14" s="1" t="s">
        <v>10</v>
      </c>
      <c r="B14" s="94">
        <v>44</v>
      </c>
      <c r="C14" s="95">
        <v>39</v>
      </c>
      <c r="D14" s="43">
        <v>0.15</v>
      </c>
      <c r="E14" s="94">
        <v>74</v>
      </c>
      <c r="F14" s="95">
        <v>70</v>
      </c>
      <c r="G14" s="43">
        <v>0.06</v>
      </c>
    </row>
    <row r="15" spans="1:7">
      <c r="A15" s="1" t="s">
        <v>11</v>
      </c>
      <c r="B15" s="96">
        <v>0.28999999999999998</v>
      </c>
      <c r="C15" s="97">
        <v>0.26</v>
      </c>
      <c r="D15" s="43">
        <v>0.15</v>
      </c>
      <c r="E15" s="96">
        <v>0.49</v>
      </c>
      <c r="F15" s="97">
        <v>0.47</v>
      </c>
      <c r="G15" s="43">
        <v>0.06</v>
      </c>
    </row>
    <row r="16" spans="1:7">
      <c r="A16" s="1" t="s">
        <v>12</v>
      </c>
      <c r="B16" s="96">
        <v>0.28999999999999998</v>
      </c>
      <c r="C16" s="97">
        <v>0.26</v>
      </c>
      <c r="D16" s="43">
        <v>0.15</v>
      </c>
      <c r="E16" s="96">
        <v>0.49</v>
      </c>
      <c r="F16" s="97">
        <v>0.47</v>
      </c>
      <c r="G16" s="43">
        <v>0.06</v>
      </c>
    </row>
    <row r="17" spans="1:7">
      <c r="A17" s="1" t="s">
        <v>178</v>
      </c>
      <c r="B17" s="96">
        <v>6.43</v>
      </c>
      <c r="C17" s="97">
        <v>5.96</v>
      </c>
      <c r="D17" s="43">
        <v>0.08</v>
      </c>
      <c r="E17" s="96">
        <v>6.43</v>
      </c>
      <c r="F17" s="97">
        <v>5.96</v>
      </c>
      <c r="G17" s="43">
        <v>0.08</v>
      </c>
    </row>
    <row r="18" spans="1:7">
      <c r="A18" s="1" t="s">
        <v>13</v>
      </c>
      <c r="B18" s="94">
        <v>151</v>
      </c>
      <c r="C18" s="95">
        <v>-44</v>
      </c>
      <c r="D18" s="43"/>
      <c r="E18" s="94">
        <v>324</v>
      </c>
      <c r="F18" s="95">
        <v>-14</v>
      </c>
      <c r="G18" s="43"/>
    </row>
    <row r="19" spans="1:7">
      <c r="A19" s="1" t="s">
        <v>14</v>
      </c>
      <c r="B19" s="94">
        <v>124</v>
      </c>
      <c r="C19" s="95">
        <v>-217</v>
      </c>
      <c r="D19" s="43"/>
      <c r="E19" s="94">
        <v>280</v>
      </c>
      <c r="F19" s="95">
        <v>-204</v>
      </c>
      <c r="G19" s="43"/>
    </row>
    <row r="20" spans="1:7">
      <c r="A20" s="1" t="s">
        <v>153</v>
      </c>
      <c r="B20" s="32"/>
      <c r="C20" s="130"/>
      <c r="D20" s="36"/>
      <c r="E20" s="56">
        <v>0.15</v>
      </c>
      <c r="F20" s="43">
        <v>0.15</v>
      </c>
      <c r="G20" s="36"/>
    </row>
    <row r="21" spans="1:7">
      <c r="A21" s="1" t="s">
        <v>154</v>
      </c>
      <c r="B21" s="32"/>
      <c r="C21" s="36"/>
      <c r="D21" s="36"/>
      <c r="E21" s="56">
        <v>0.16</v>
      </c>
      <c r="F21" s="43">
        <v>0.17</v>
      </c>
      <c r="G21" s="36"/>
    </row>
    <row r="22" spans="1:7">
      <c r="A22" s="1" t="s">
        <v>176</v>
      </c>
      <c r="B22" s="32"/>
      <c r="C22" s="36"/>
      <c r="D22" s="36"/>
      <c r="E22" s="56">
        <v>0.38</v>
      </c>
      <c r="F22" s="43">
        <v>0.38</v>
      </c>
      <c r="G22" s="36"/>
    </row>
    <row r="23" spans="1:7">
      <c r="A23" s="63" t="s">
        <v>177</v>
      </c>
      <c r="B23" s="64"/>
      <c r="C23" s="65"/>
      <c r="D23" s="65"/>
      <c r="E23" s="66">
        <v>-0.23</v>
      </c>
      <c r="F23" s="131">
        <v>0.17</v>
      </c>
      <c r="G23" s="65"/>
    </row>
    <row r="24" spans="1:7" ht="8.25" customHeight="1">
      <c r="A24" s="9"/>
    </row>
    <row r="25" spans="1:7" ht="13.5" customHeight="1">
      <c r="A25" s="9" t="s">
        <v>189</v>
      </c>
    </row>
    <row r="26" spans="1:7">
      <c r="A26" s="40" t="s">
        <v>175</v>
      </c>
    </row>
  </sheetData>
  <mergeCells count="1">
    <mergeCell ref="A2:E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G4" sqref="G4"/>
    </sheetView>
  </sheetViews>
  <sheetFormatPr defaultColWidth="9.140625" defaultRowHeight="15"/>
  <cols>
    <col min="1" max="1" width="51.42578125" style="7" customWidth="1"/>
    <col min="2" max="16384" width="9.140625" style="7"/>
  </cols>
  <sheetData>
    <row r="1" spans="1:7" ht="50.1" customHeight="1"/>
    <row r="2" spans="1:7" ht="27" customHeight="1">
      <c r="A2" s="8" t="s">
        <v>22</v>
      </c>
    </row>
    <row r="3" spans="1:7" s="57" customFormat="1" ht="24.75">
      <c r="A3" s="69" t="s">
        <v>16</v>
      </c>
      <c r="B3" s="104" t="s">
        <v>181</v>
      </c>
      <c r="C3" s="105" t="s">
        <v>182</v>
      </c>
      <c r="D3" s="105" t="s">
        <v>2</v>
      </c>
      <c r="E3" s="106" t="s">
        <v>183</v>
      </c>
      <c r="F3" s="182" t="s">
        <v>184</v>
      </c>
      <c r="G3" s="105" t="s">
        <v>2</v>
      </c>
    </row>
    <row r="4" spans="1:7">
      <c r="A4" s="59" t="s">
        <v>17</v>
      </c>
      <c r="B4" s="92">
        <v>328</v>
      </c>
      <c r="C4" s="93">
        <v>371</v>
      </c>
      <c r="D4" s="62">
        <v>-0.12</v>
      </c>
      <c r="E4" s="92">
        <v>726</v>
      </c>
      <c r="F4" s="93">
        <v>729</v>
      </c>
      <c r="G4" s="62">
        <v>0</v>
      </c>
    </row>
    <row r="5" spans="1:7">
      <c r="A5" s="1" t="s">
        <v>18</v>
      </c>
      <c r="B5" s="94">
        <v>81</v>
      </c>
      <c r="C5" s="95">
        <v>82</v>
      </c>
      <c r="D5" s="43">
        <v>-0.01</v>
      </c>
      <c r="E5" s="94">
        <v>173</v>
      </c>
      <c r="F5" s="95">
        <v>177</v>
      </c>
      <c r="G5" s="43">
        <v>-0.02</v>
      </c>
    </row>
    <row r="6" spans="1:7">
      <c r="A6" s="1" t="s">
        <v>19</v>
      </c>
      <c r="B6" s="94">
        <v>215</v>
      </c>
      <c r="C6" s="95">
        <v>210</v>
      </c>
      <c r="D6" s="43">
        <v>0.03</v>
      </c>
      <c r="E6" s="94">
        <v>591</v>
      </c>
      <c r="F6" s="95">
        <v>411</v>
      </c>
      <c r="G6" s="43">
        <v>0.44</v>
      </c>
    </row>
    <row r="7" spans="1:7">
      <c r="A7" s="63" t="s">
        <v>20</v>
      </c>
      <c r="B7" s="100">
        <v>201</v>
      </c>
      <c r="C7" s="101">
        <v>419</v>
      </c>
      <c r="D7" s="67">
        <v>-0.52</v>
      </c>
      <c r="E7" s="100">
        <v>522</v>
      </c>
      <c r="F7" s="101">
        <v>601</v>
      </c>
      <c r="G7" s="67">
        <v>-0.13</v>
      </c>
    </row>
    <row r="8" spans="1:7" ht="15.75" thickBot="1">
      <c r="A8" s="4" t="s">
        <v>21</v>
      </c>
      <c r="B8" s="102">
        <v>826</v>
      </c>
      <c r="C8" s="103">
        <v>1083</v>
      </c>
      <c r="D8" s="44">
        <v>-0.24</v>
      </c>
      <c r="E8" s="102">
        <v>2013</v>
      </c>
      <c r="F8" s="103">
        <v>1918</v>
      </c>
      <c r="G8" s="44">
        <v>0.05</v>
      </c>
    </row>
    <row r="9" spans="1:7" ht="15.75" thickTop="1">
      <c r="A9" s="5"/>
    </row>
    <row r="10" spans="1:7" s="57" customFormat="1" ht="24.4" customHeight="1">
      <c r="A10" s="69" t="s">
        <v>23</v>
      </c>
      <c r="B10" s="104" t="str">
        <f>B3</f>
        <v>Q2/2020</v>
      </c>
      <c r="C10" s="105" t="str">
        <f t="shared" ref="C10:G10" si="0">C3</f>
        <v>Q2/2019</v>
      </c>
      <c r="D10" s="105" t="str">
        <f t="shared" si="0"/>
        <v>Muutos</v>
      </c>
      <c r="E10" s="106" t="str">
        <f t="shared" si="0"/>
        <v>Q1-Q2/
2020</v>
      </c>
      <c r="F10" s="182" t="str">
        <f t="shared" si="0"/>
        <v>Q1-Q2/
2019</v>
      </c>
      <c r="G10" s="105" t="str">
        <f t="shared" si="0"/>
        <v>Muutos</v>
      </c>
    </row>
    <row r="11" spans="1:7">
      <c r="A11" s="59" t="s">
        <v>17</v>
      </c>
      <c r="B11" s="60">
        <v>334</v>
      </c>
      <c r="C11" s="61">
        <v>371</v>
      </c>
      <c r="D11" s="62">
        <v>-0.1</v>
      </c>
      <c r="E11" s="92">
        <v>735</v>
      </c>
      <c r="F11" s="93">
        <v>729</v>
      </c>
      <c r="G11" s="62">
        <v>0.01</v>
      </c>
    </row>
    <row r="12" spans="1:7">
      <c r="A12" s="1" t="s">
        <v>18</v>
      </c>
      <c r="B12" s="32">
        <v>83</v>
      </c>
      <c r="C12" s="36">
        <v>82</v>
      </c>
      <c r="D12" s="43">
        <v>0.01</v>
      </c>
      <c r="E12" s="32">
        <v>177</v>
      </c>
      <c r="F12" s="36">
        <v>177</v>
      </c>
      <c r="G12" s="43">
        <v>0</v>
      </c>
    </row>
    <row r="13" spans="1:7">
      <c r="A13" s="1" t="s">
        <v>19</v>
      </c>
      <c r="B13" s="32">
        <v>227</v>
      </c>
      <c r="C13" s="36">
        <v>210</v>
      </c>
      <c r="D13" s="43">
        <v>0.08</v>
      </c>
      <c r="E13" s="94">
        <v>623</v>
      </c>
      <c r="F13" s="95">
        <v>411</v>
      </c>
      <c r="G13" s="43">
        <v>0.52</v>
      </c>
    </row>
    <row r="14" spans="1:7">
      <c r="A14" s="63" t="s">
        <v>20</v>
      </c>
      <c r="B14" s="64">
        <v>203</v>
      </c>
      <c r="C14" s="65">
        <v>419</v>
      </c>
      <c r="D14" s="67">
        <v>-0.52</v>
      </c>
      <c r="E14" s="100">
        <v>526</v>
      </c>
      <c r="F14" s="101">
        <v>601</v>
      </c>
      <c r="G14" s="67">
        <v>-0.13</v>
      </c>
    </row>
    <row r="15" spans="1:7" ht="15.75" thickBot="1">
      <c r="A15" s="4" t="s">
        <v>21</v>
      </c>
      <c r="B15" s="102">
        <v>847</v>
      </c>
      <c r="C15" s="103">
        <v>1083</v>
      </c>
      <c r="D15" s="44">
        <v>-0.22</v>
      </c>
      <c r="E15" s="102">
        <v>2060</v>
      </c>
      <c r="F15" s="103">
        <v>1918</v>
      </c>
      <c r="G15" s="44">
        <v>7.0000000000000007E-2</v>
      </c>
    </row>
    <row r="16" spans="1:7" ht="27" customHeight="1" thickTop="1">
      <c r="A16" s="153" t="s">
        <v>191</v>
      </c>
      <c r="B16" s="153"/>
      <c r="C16" s="153"/>
      <c r="D16" s="153"/>
      <c r="E16" s="153"/>
    </row>
    <row r="17" spans="1:7" ht="15.75" customHeight="1">
      <c r="A17" s="6"/>
    </row>
    <row r="18" spans="1:7" s="57" customFormat="1" ht="27" customHeight="1">
      <c r="A18" s="69" t="s">
        <v>16</v>
      </c>
      <c r="B18" s="104" t="str">
        <f>B3</f>
        <v>Q2/2020</v>
      </c>
      <c r="C18" s="105" t="str">
        <f>C3</f>
        <v>Q2/2019</v>
      </c>
      <c r="D18" s="105" t="s">
        <v>2</v>
      </c>
      <c r="E18" s="106" t="str">
        <f>E3</f>
        <v>Q1-Q2/
2020</v>
      </c>
      <c r="F18" s="73" t="str">
        <f>F3</f>
        <v>Q1-Q2/
2019</v>
      </c>
      <c r="G18" s="105" t="s">
        <v>2</v>
      </c>
    </row>
    <row r="19" spans="1:7">
      <c r="A19" s="1" t="s">
        <v>24</v>
      </c>
      <c r="B19" s="60">
        <v>112</v>
      </c>
      <c r="C19" s="61">
        <v>153</v>
      </c>
      <c r="D19" s="62">
        <v>-0.27</v>
      </c>
      <c r="E19" s="60">
        <v>254</v>
      </c>
      <c r="F19" s="61">
        <v>318</v>
      </c>
      <c r="G19" s="62">
        <v>-0.2</v>
      </c>
    </row>
    <row r="20" spans="1:7">
      <c r="A20" s="1" t="s">
        <v>25</v>
      </c>
      <c r="B20" s="32">
        <v>55</v>
      </c>
      <c r="C20" s="36">
        <v>317</v>
      </c>
      <c r="D20" s="43">
        <v>-0.83</v>
      </c>
      <c r="E20" s="32">
        <v>318</v>
      </c>
      <c r="F20" s="36">
        <v>358</v>
      </c>
      <c r="G20" s="43">
        <v>-0.11</v>
      </c>
    </row>
    <row r="21" spans="1:7">
      <c r="A21" s="1" t="s">
        <v>0</v>
      </c>
      <c r="B21" s="32">
        <v>386</v>
      </c>
      <c r="C21" s="36">
        <v>484</v>
      </c>
      <c r="D21" s="43">
        <v>-0.2</v>
      </c>
      <c r="E21" s="94">
        <v>776</v>
      </c>
      <c r="F21" s="36">
        <v>808</v>
      </c>
      <c r="G21" s="43">
        <v>-0.04</v>
      </c>
    </row>
    <row r="22" spans="1:7">
      <c r="A22" s="1" t="s">
        <v>26</v>
      </c>
      <c r="B22" s="32">
        <v>218</v>
      </c>
      <c r="C22" s="36">
        <v>68</v>
      </c>
      <c r="D22" s="43" t="s">
        <v>190</v>
      </c>
      <c r="E22" s="32">
        <v>467</v>
      </c>
      <c r="F22" s="36">
        <v>156</v>
      </c>
      <c r="G22" s="43" t="s">
        <v>190</v>
      </c>
    </row>
    <row r="23" spans="1:7">
      <c r="A23" s="63" t="s">
        <v>27</v>
      </c>
      <c r="B23" s="64">
        <v>55</v>
      </c>
      <c r="C23" s="65">
        <v>61</v>
      </c>
      <c r="D23" s="67">
        <v>-0.1</v>
      </c>
      <c r="E23" s="64">
        <v>197</v>
      </c>
      <c r="F23" s="65">
        <v>277</v>
      </c>
      <c r="G23" s="67">
        <v>-0.28999999999999998</v>
      </c>
    </row>
    <row r="24" spans="1:7" ht="15.75" thickBot="1">
      <c r="A24" s="4" t="s">
        <v>21</v>
      </c>
      <c r="B24" s="102">
        <v>826</v>
      </c>
      <c r="C24" s="38">
        <v>1083</v>
      </c>
      <c r="D24" s="44">
        <v>-0.24</v>
      </c>
      <c r="E24" s="102">
        <v>2013</v>
      </c>
      <c r="F24" s="38">
        <v>1918</v>
      </c>
      <c r="G24" s="44">
        <v>0.05</v>
      </c>
    </row>
    <row r="25" spans="1:7" ht="15.75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>
      <selection activeCell="A17" sqref="A17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7" ht="50.1" customHeight="1"/>
    <row r="2" spans="1:7" ht="27" customHeight="1">
      <c r="A2" s="8" t="s">
        <v>31</v>
      </c>
    </row>
    <row r="3" spans="1:7" s="57" customFormat="1" ht="30.75" customHeight="1">
      <c r="A3" s="68" t="s">
        <v>28</v>
      </c>
      <c r="B3" s="104" t="s">
        <v>181</v>
      </c>
      <c r="C3" s="105" t="s">
        <v>182</v>
      </c>
      <c r="D3" s="105" t="s">
        <v>2</v>
      </c>
      <c r="E3" s="106" t="s">
        <v>183</v>
      </c>
      <c r="F3" s="73" t="s">
        <v>184</v>
      </c>
      <c r="G3" s="105" t="s">
        <v>2</v>
      </c>
    </row>
    <row r="4" spans="1:7">
      <c r="A4" s="59" t="s">
        <v>17</v>
      </c>
      <c r="B4" s="60">
        <v>322</v>
      </c>
      <c r="C4" s="61">
        <v>361</v>
      </c>
      <c r="D4" s="62">
        <v>-0.11</v>
      </c>
      <c r="E4" s="60">
        <v>617</v>
      </c>
      <c r="F4" s="61">
        <v>637</v>
      </c>
      <c r="G4" s="62">
        <v>-0.03</v>
      </c>
    </row>
    <row r="5" spans="1:7">
      <c r="A5" s="1" t="s">
        <v>18</v>
      </c>
      <c r="B5" s="32">
        <v>77</v>
      </c>
      <c r="C5" s="36">
        <v>82</v>
      </c>
      <c r="D5" s="43">
        <v>-0.06</v>
      </c>
      <c r="E5" s="32">
        <v>146</v>
      </c>
      <c r="F5" s="36">
        <v>145</v>
      </c>
      <c r="G5" s="43">
        <v>0</v>
      </c>
    </row>
    <row r="6" spans="1:7">
      <c r="A6" s="1" t="s">
        <v>29</v>
      </c>
      <c r="B6" s="32">
        <v>265</v>
      </c>
      <c r="C6" s="36">
        <v>212</v>
      </c>
      <c r="D6" s="43">
        <v>0.25</v>
      </c>
      <c r="E6" s="32">
        <v>506</v>
      </c>
      <c r="F6" s="36">
        <v>372</v>
      </c>
      <c r="G6" s="43">
        <v>0.36</v>
      </c>
    </row>
    <row r="7" spans="1:7">
      <c r="A7" s="63" t="s">
        <v>20</v>
      </c>
      <c r="B7" s="64">
        <v>255</v>
      </c>
      <c r="C7" s="65">
        <v>246</v>
      </c>
      <c r="D7" s="67">
        <v>0.04</v>
      </c>
      <c r="E7" s="64">
        <v>472</v>
      </c>
      <c r="F7" s="65">
        <v>432</v>
      </c>
      <c r="G7" s="67">
        <v>0.09</v>
      </c>
    </row>
    <row r="8" spans="1:7" ht="15.75" thickBot="1">
      <c r="A8" s="4" t="s">
        <v>21</v>
      </c>
      <c r="B8" s="37">
        <v>919</v>
      </c>
      <c r="C8" s="38">
        <v>901</v>
      </c>
      <c r="D8" s="44">
        <v>0.02</v>
      </c>
      <c r="E8" s="102">
        <v>1740</v>
      </c>
      <c r="F8" s="103">
        <v>1587</v>
      </c>
      <c r="G8" s="44">
        <v>0.1</v>
      </c>
    </row>
    <row r="9" spans="1:7" ht="15.75" thickTop="1">
      <c r="A9" s="5"/>
      <c r="E9" s="35"/>
    </row>
    <row r="10" spans="1:7" s="57" customFormat="1" ht="28.5" customHeight="1">
      <c r="A10" s="69" t="s">
        <v>30</v>
      </c>
      <c r="B10" s="104" t="str">
        <f>B3</f>
        <v>Q2/2020</v>
      </c>
      <c r="C10" s="105" t="str">
        <f t="shared" ref="C10:G10" si="0">C3</f>
        <v>Q2/2019</v>
      </c>
      <c r="D10" s="105" t="str">
        <f t="shared" si="0"/>
        <v>Muutos</v>
      </c>
      <c r="E10" s="106" t="str">
        <f t="shared" si="0"/>
        <v>Q1-Q2/
2020</v>
      </c>
      <c r="F10" s="73" t="str">
        <f t="shared" si="0"/>
        <v>Q1-Q2/
2019</v>
      </c>
      <c r="G10" s="105" t="str">
        <f t="shared" si="0"/>
        <v>Muutos</v>
      </c>
    </row>
    <row r="11" spans="1:7" ht="15" customHeight="1">
      <c r="A11" s="59" t="s">
        <v>17</v>
      </c>
      <c r="B11" s="60">
        <v>325</v>
      </c>
      <c r="C11" s="61">
        <v>361</v>
      </c>
      <c r="D11" s="62">
        <v>-0.1</v>
      </c>
      <c r="E11" s="60">
        <v>621</v>
      </c>
      <c r="F11" s="61">
        <v>637</v>
      </c>
      <c r="G11" s="62">
        <v>-0.03</v>
      </c>
    </row>
    <row r="12" spans="1:7" ht="15" customHeight="1">
      <c r="A12" s="1" t="s">
        <v>18</v>
      </c>
      <c r="B12" s="32">
        <v>78</v>
      </c>
      <c r="C12" s="36">
        <v>82</v>
      </c>
      <c r="D12" s="43">
        <v>-0.05</v>
      </c>
      <c r="E12" s="32">
        <v>147</v>
      </c>
      <c r="F12" s="36">
        <v>145</v>
      </c>
      <c r="G12" s="43">
        <v>0.01</v>
      </c>
    </row>
    <row r="13" spans="1:7" ht="15" customHeight="1">
      <c r="A13" s="1" t="s">
        <v>29</v>
      </c>
      <c r="B13" s="32">
        <v>274</v>
      </c>
      <c r="C13" s="36">
        <v>212</v>
      </c>
      <c r="D13" s="43">
        <v>0.28999999999999998</v>
      </c>
      <c r="E13" s="32">
        <v>520</v>
      </c>
      <c r="F13" s="36">
        <v>372</v>
      </c>
      <c r="G13" s="43">
        <v>0.4</v>
      </c>
    </row>
    <row r="14" spans="1:7" ht="15" customHeight="1">
      <c r="A14" s="63" t="s">
        <v>20</v>
      </c>
      <c r="B14" s="64">
        <v>257</v>
      </c>
      <c r="C14" s="65">
        <v>246</v>
      </c>
      <c r="D14" s="67">
        <v>0.05</v>
      </c>
      <c r="E14" s="64">
        <v>475</v>
      </c>
      <c r="F14" s="65">
        <v>432</v>
      </c>
      <c r="G14" s="67">
        <v>0.1</v>
      </c>
    </row>
    <row r="15" spans="1:7" ht="15" customHeight="1" thickBot="1">
      <c r="A15" s="4" t="s">
        <v>21</v>
      </c>
      <c r="B15" s="37">
        <v>934</v>
      </c>
      <c r="C15" s="38">
        <v>901</v>
      </c>
      <c r="D15" s="44">
        <v>0.04</v>
      </c>
      <c r="E15" s="102">
        <v>1762</v>
      </c>
      <c r="F15" s="103">
        <v>1587</v>
      </c>
      <c r="G15" s="44">
        <v>0.11</v>
      </c>
    </row>
    <row r="16" spans="1:7" ht="29.25" customHeight="1" thickTop="1">
      <c r="A16" s="153" t="s">
        <v>192</v>
      </c>
      <c r="B16" s="153"/>
      <c r="C16" s="153"/>
      <c r="D16" s="153"/>
      <c r="E16" s="153"/>
    </row>
    <row r="17" spans="1:7" ht="15" customHeight="1">
      <c r="A17" s="6"/>
    </row>
    <row r="18" spans="1:7" s="57" customFormat="1" ht="30" customHeight="1">
      <c r="A18" s="68" t="s">
        <v>28</v>
      </c>
      <c r="B18" s="104" t="str">
        <f>B3</f>
        <v>Q2/2020</v>
      </c>
      <c r="C18" s="105" t="str">
        <f t="shared" ref="C18:G18" si="1">C3</f>
        <v>Q2/2019</v>
      </c>
      <c r="D18" s="105" t="str">
        <f t="shared" si="1"/>
        <v>Muutos</v>
      </c>
      <c r="E18" s="106" t="str">
        <f t="shared" si="1"/>
        <v>Q1-Q2/
2020</v>
      </c>
      <c r="F18" s="73" t="str">
        <f t="shared" si="1"/>
        <v>Q1-Q2/
2019</v>
      </c>
      <c r="G18" s="105" t="str">
        <f t="shared" si="1"/>
        <v>Muutos</v>
      </c>
    </row>
    <row r="19" spans="1:7" ht="15" customHeight="1">
      <c r="A19" s="1" t="s">
        <v>24</v>
      </c>
      <c r="B19" s="60">
        <v>173</v>
      </c>
      <c r="C19" s="61">
        <v>223</v>
      </c>
      <c r="D19" s="62">
        <v>-0.23</v>
      </c>
      <c r="E19" s="60">
        <v>340</v>
      </c>
      <c r="F19" s="61">
        <v>392</v>
      </c>
      <c r="G19" s="62">
        <v>-0.13</v>
      </c>
    </row>
    <row r="20" spans="1:7" ht="15" customHeight="1">
      <c r="A20" s="1" t="s">
        <v>25</v>
      </c>
      <c r="B20" s="32">
        <v>161</v>
      </c>
      <c r="C20" s="36">
        <v>82</v>
      </c>
      <c r="D20" s="43">
        <v>0.96</v>
      </c>
      <c r="E20" s="32">
        <v>295</v>
      </c>
      <c r="F20" s="36">
        <v>134</v>
      </c>
      <c r="G20" s="43" t="s">
        <v>190</v>
      </c>
    </row>
    <row r="21" spans="1:7" ht="15" customHeight="1">
      <c r="A21" s="1" t="s">
        <v>0</v>
      </c>
      <c r="B21" s="32">
        <v>383</v>
      </c>
      <c r="C21" s="36">
        <v>377</v>
      </c>
      <c r="D21" s="43">
        <v>0.01</v>
      </c>
      <c r="E21" s="94">
        <v>717</v>
      </c>
      <c r="F21" s="95">
        <v>675</v>
      </c>
      <c r="G21" s="43">
        <v>0.06</v>
      </c>
    </row>
    <row r="22" spans="1:7" ht="15" customHeight="1">
      <c r="A22" s="1" t="s">
        <v>26</v>
      </c>
      <c r="B22" s="32">
        <v>97</v>
      </c>
      <c r="C22" s="36">
        <v>132</v>
      </c>
      <c r="D22" s="43">
        <v>-0.26</v>
      </c>
      <c r="E22" s="32">
        <v>175</v>
      </c>
      <c r="F22" s="36">
        <v>233</v>
      </c>
      <c r="G22" s="43">
        <v>-0.25</v>
      </c>
    </row>
    <row r="23" spans="1:7" ht="15" customHeight="1">
      <c r="A23" s="63" t="s">
        <v>27</v>
      </c>
      <c r="B23" s="64">
        <v>106</v>
      </c>
      <c r="C23" s="65">
        <v>87</v>
      </c>
      <c r="D23" s="67">
        <v>0.22</v>
      </c>
      <c r="E23" s="64">
        <v>213</v>
      </c>
      <c r="F23" s="65">
        <v>153</v>
      </c>
      <c r="G23" s="67">
        <v>0.4</v>
      </c>
    </row>
    <row r="24" spans="1:7" ht="15" customHeight="1" thickBot="1">
      <c r="A24" s="4" t="s">
        <v>21</v>
      </c>
      <c r="B24" s="37">
        <v>919</v>
      </c>
      <c r="C24" s="38">
        <v>901</v>
      </c>
      <c r="D24" s="44">
        <v>0.02</v>
      </c>
      <c r="E24" s="102">
        <v>1740</v>
      </c>
      <c r="F24" s="103">
        <v>1587</v>
      </c>
      <c r="G24" s="44">
        <v>0.1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E12" sqref="E12"/>
    </sheetView>
  </sheetViews>
  <sheetFormatPr defaultColWidth="9.140625" defaultRowHeight="1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/>
    <row r="2" spans="1:5" ht="27" customHeight="1">
      <c r="A2" s="8" t="s">
        <v>32</v>
      </c>
    </row>
    <row r="3" spans="1:5" s="11" customFormat="1" ht="27" customHeight="1">
      <c r="A3" s="70" t="s">
        <v>33</v>
      </c>
      <c r="B3" s="71">
        <v>44012</v>
      </c>
      <c r="C3" s="72">
        <v>43646</v>
      </c>
      <c r="D3" s="73" t="s">
        <v>2</v>
      </c>
      <c r="E3" s="72">
        <v>43921</v>
      </c>
    </row>
    <row r="4" spans="1:5">
      <c r="A4" s="2" t="s">
        <v>17</v>
      </c>
      <c r="B4" s="92">
        <v>6229</v>
      </c>
      <c r="C4" s="93">
        <v>6446</v>
      </c>
      <c r="D4" s="62">
        <v>-0.03</v>
      </c>
      <c r="E4" s="93">
        <v>6279</v>
      </c>
    </row>
    <row r="5" spans="1:5">
      <c r="A5" s="2" t="s">
        <v>18</v>
      </c>
      <c r="B5" s="94">
        <v>1940</v>
      </c>
      <c r="C5" s="95">
        <v>1894</v>
      </c>
      <c r="D5" s="43">
        <v>0.02</v>
      </c>
      <c r="E5" s="95">
        <v>1924</v>
      </c>
    </row>
    <row r="6" spans="1:5">
      <c r="A6" s="2" t="s">
        <v>19</v>
      </c>
      <c r="B6" s="94">
        <v>1833</v>
      </c>
      <c r="C6" s="95">
        <v>1804</v>
      </c>
      <c r="D6" s="43">
        <v>0.02</v>
      </c>
      <c r="E6" s="95">
        <v>1800</v>
      </c>
    </row>
    <row r="7" spans="1:5">
      <c r="A7" s="2" t="s">
        <v>20</v>
      </c>
      <c r="B7" s="94">
        <v>3074</v>
      </c>
      <c r="C7" s="95">
        <v>2949</v>
      </c>
      <c r="D7" s="43">
        <v>0.04</v>
      </c>
      <c r="E7" s="95">
        <v>3019</v>
      </c>
    </row>
    <row r="8" spans="1:5">
      <c r="A8" s="74" t="s">
        <v>34</v>
      </c>
      <c r="B8" s="64">
        <v>549</v>
      </c>
      <c r="C8" s="65">
        <v>529</v>
      </c>
      <c r="D8" s="67">
        <v>0.04</v>
      </c>
      <c r="E8" s="65">
        <v>546</v>
      </c>
    </row>
    <row r="9" spans="1:5" ht="15.75" thickBot="1">
      <c r="A9" s="13" t="s">
        <v>35</v>
      </c>
      <c r="B9" s="102">
        <v>13626</v>
      </c>
      <c r="C9" s="103">
        <v>13622</v>
      </c>
      <c r="D9" s="44">
        <v>0</v>
      </c>
      <c r="E9" s="103">
        <v>13568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69" t="s">
        <v>141</v>
      </c>
      <c r="B11" s="71">
        <f>B3</f>
        <v>44012</v>
      </c>
      <c r="C11" s="72">
        <f>C3</f>
        <v>43646</v>
      </c>
      <c r="D11" s="73" t="s">
        <v>2</v>
      </c>
      <c r="E11" s="72">
        <f>E3</f>
        <v>43921</v>
      </c>
    </row>
    <row r="12" spans="1:5">
      <c r="A12" s="2" t="s">
        <v>24</v>
      </c>
      <c r="B12" s="92">
        <v>1534</v>
      </c>
      <c r="C12" s="93">
        <v>1673</v>
      </c>
      <c r="D12" s="62">
        <v>-0.08</v>
      </c>
      <c r="E12" s="93">
        <v>1652</v>
      </c>
    </row>
    <row r="13" spans="1:5">
      <c r="A13" s="2" t="s">
        <v>25</v>
      </c>
      <c r="B13" s="32">
        <v>554</v>
      </c>
      <c r="C13" s="36">
        <v>532</v>
      </c>
      <c r="D13" s="43">
        <v>0.04</v>
      </c>
      <c r="E13" s="36">
        <v>556</v>
      </c>
    </row>
    <row r="14" spans="1:5">
      <c r="A14" s="2" t="s">
        <v>0</v>
      </c>
      <c r="B14" s="94">
        <v>8837</v>
      </c>
      <c r="C14" s="95">
        <v>8771</v>
      </c>
      <c r="D14" s="43">
        <v>0.01</v>
      </c>
      <c r="E14" s="95">
        <v>8648</v>
      </c>
    </row>
    <row r="15" spans="1:5">
      <c r="A15" s="2" t="s">
        <v>26</v>
      </c>
      <c r="B15" s="94">
        <v>1803</v>
      </c>
      <c r="C15" s="95">
        <v>1765</v>
      </c>
      <c r="D15" s="43">
        <v>0.02</v>
      </c>
      <c r="E15" s="95">
        <v>1802</v>
      </c>
    </row>
    <row r="16" spans="1:5">
      <c r="A16" s="74" t="s">
        <v>27</v>
      </c>
      <c r="B16" s="64">
        <v>898</v>
      </c>
      <c r="C16" s="65">
        <v>881</v>
      </c>
      <c r="D16" s="67">
        <v>0.02</v>
      </c>
      <c r="E16" s="65">
        <v>910</v>
      </c>
    </row>
    <row r="17" spans="1:5" ht="15.75" thickBot="1">
      <c r="A17" s="13" t="s">
        <v>35</v>
      </c>
      <c r="B17" s="102">
        <v>13626</v>
      </c>
      <c r="C17" s="103">
        <v>13622</v>
      </c>
      <c r="D17" s="44">
        <v>0</v>
      </c>
      <c r="E17" s="103">
        <v>13568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selection activeCell="C58" sqref="C58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8" t="s">
        <v>50</v>
      </c>
      <c r="B2" s="8"/>
      <c r="C2" s="8"/>
    </row>
    <row r="3" spans="1:5" s="57" customFormat="1" ht="24.75">
      <c r="A3" s="81" t="s">
        <v>1</v>
      </c>
      <c r="B3" s="107" t="s">
        <v>181</v>
      </c>
      <c r="C3" s="108" t="s">
        <v>182</v>
      </c>
      <c r="D3" s="132" t="s">
        <v>183</v>
      </c>
      <c r="E3" s="133" t="s">
        <v>184</v>
      </c>
    </row>
    <row r="4" spans="1:5" ht="15" customHeight="1">
      <c r="A4" s="15" t="s">
        <v>4</v>
      </c>
      <c r="B4" s="60">
        <v>919</v>
      </c>
      <c r="C4" s="61">
        <v>901</v>
      </c>
      <c r="D4" s="92">
        <v>1740</v>
      </c>
      <c r="E4" s="93">
        <v>1587</v>
      </c>
    </row>
    <row r="5" spans="1:5" ht="15" customHeight="1">
      <c r="A5" s="76" t="s">
        <v>36</v>
      </c>
      <c r="B5" s="64">
        <v>-709</v>
      </c>
      <c r="C5" s="65">
        <v>-690</v>
      </c>
      <c r="D5" s="100">
        <v>-1326</v>
      </c>
      <c r="E5" s="101">
        <v>-1201</v>
      </c>
    </row>
    <row r="6" spans="1:5" ht="15" customHeight="1">
      <c r="A6" s="109" t="s">
        <v>37</v>
      </c>
      <c r="B6" s="32">
        <v>210</v>
      </c>
      <c r="C6" s="36">
        <v>211</v>
      </c>
      <c r="D6" s="32">
        <v>414</v>
      </c>
      <c r="E6" s="36">
        <v>386</v>
      </c>
    </row>
    <row r="7" spans="1:5" ht="15" customHeight="1">
      <c r="B7" s="32"/>
      <c r="C7" s="36"/>
      <c r="D7" s="32"/>
      <c r="E7" s="36"/>
    </row>
    <row r="8" spans="1:5" ht="15" customHeight="1">
      <c r="A8" s="16" t="s">
        <v>38</v>
      </c>
      <c r="B8" s="32">
        <v>-147</v>
      </c>
      <c r="C8" s="36">
        <v>-156</v>
      </c>
      <c r="D8" s="32">
        <v>-297</v>
      </c>
      <c r="E8" s="36">
        <v>-287</v>
      </c>
    </row>
    <row r="9" spans="1:5" ht="15" customHeight="1">
      <c r="A9" s="15" t="s">
        <v>39</v>
      </c>
      <c r="B9" s="32">
        <v>-1</v>
      </c>
      <c r="C9" s="36">
        <v>1</v>
      </c>
      <c r="D9" s="32">
        <v>-13</v>
      </c>
      <c r="E9" s="36" t="s">
        <v>135</v>
      </c>
    </row>
    <row r="10" spans="1:5" ht="15" customHeight="1">
      <c r="A10" s="77" t="s">
        <v>40</v>
      </c>
      <c r="B10" s="64">
        <v>1</v>
      </c>
      <c r="C10" s="65" t="s">
        <v>135</v>
      </c>
      <c r="D10" s="64" t="s">
        <v>135</v>
      </c>
      <c r="E10" s="65" t="s">
        <v>135</v>
      </c>
    </row>
    <row r="11" spans="1:5" ht="15" customHeight="1">
      <c r="A11" s="15" t="s">
        <v>41</v>
      </c>
      <c r="B11" s="32">
        <v>62</v>
      </c>
      <c r="C11" s="36">
        <v>56</v>
      </c>
      <c r="D11" s="32">
        <v>104</v>
      </c>
      <c r="E11" s="36">
        <v>99</v>
      </c>
    </row>
    <row r="12" spans="1:5" ht="15" customHeight="1">
      <c r="B12" s="32"/>
      <c r="C12" s="36"/>
      <c r="D12" s="32"/>
      <c r="E12" s="36"/>
    </row>
    <row r="13" spans="1:5" ht="15" customHeight="1">
      <c r="A13" s="16" t="s">
        <v>42</v>
      </c>
      <c r="B13" s="32">
        <v>-2</v>
      </c>
      <c r="C13" s="36">
        <v>-4</v>
      </c>
      <c r="D13" s="32">
        <v>-3</v>
      </c>
      <c r="E13" s="36">
        <v>-5</v>
      </c>
    </row>
    <row r="14" spans="1:5" ht="15" customHeight="1">
      <c r="A14" s="77" t="s">
        <v>43</v>
      </c>
      <c r="B14" s="64" t="s">
        <v>135</v>
      </c>
      <c r="C14" s="65" t="s">
        <v>135</v>
      </c>
      <c r="D14" s="64">
        <v>-2</v>
      </c>
      <c r="E14" s="65" t="s">
        <v>135</v>
      </c>
    </row>
    <row r="15" spans="1:5" ht="15" customHeight="1">
      <c r="A15" s="15" t="s">
        <v>9</v>
      </c>
      <c r="B15" s="32">
        <v>60</v>
      </c>
      <c r="C15" s="36">
        <v>52</v>
      </c>
      <c r="D15" s="32">
        <v>100</v>
      </c>
      <c r="E15" s="36">
        <v>93</v>
      </c>
    </row>
    <row r="16" spans="1:5" ht="15" customHeight="1">
      <c r="B16" s="32"/>
      <c r="C16" s="36"/>
      <c r="D16" s="32"/>
      <c r="E16" s="36"/>
    </row>
    <row r="17" spans="1:5" ht="15" customHeight="1">
      <c r="A17" s="76" t="s">
        <v>44</v>
      </c>
      <c r="B17" s="64">
        <v>-16</v>
      </c>
      <c r="C17" s="65">
        <v>-14</v>
      </c>
      <c r="D17" s="64">
        <v>-26</v>
      </c>
      <c r="E17" s="65">
        <v>-23</v>
      </c>
    </row>
    <row r="18" spans="1:5" ht="15" customHeight="1" thickBot="1">
      <c r="A18" s="141" t="s">
        <v>45</v>
      </c>
      <c r="B18" s="37">
        <v>44</v>
      </c>
      <c r="C18" s="38">
        <v>39</v>
      </c>
      <c r="D18" s="37">
        <v>74</v>
      </c>
      <c r="E18" s="38">
        <v>70</v>
      </c>
    </row>
    <row r="19" spans="1:5" ht="15" customHeight="1" thickTop="1">
      <c r="B19" s="32"/>
      <c r="C19" s="36"/>
      <c r="D19" s="32"/>
      <c r="E19" s="36"/>
    </row>
    <row r="20" spans="1:5" ht="15" customHeight="1">
      <c r="A20" s="18" t="s">
        <v>46</v>
      </c>
      <c r="B20" s="32"/>
      <c r="C20" s="36"/>
      <c r="D20" s="32"/>
      <c r="E20" s="36"/>
    </row>
    <row r="21" spans="1:5" ht="15" customHeight="1">
      <c r="A21" s="15" t="s">
        <v>47</v>
      </c>
      <c r="B21" s="32">
        <v>44</v>
      </c>
      <c r="C21" s="36">
        <v>38</v>
      </c>
      <c r="D21" s="32">
        <v>74</v>
      </c>
      <c r="E21" s="36">
        <v>70</v>
      </c>
    </row>
    <row r="22" spans="1:5" ht="15" customHeight="1">
      <c r="A22" s="76" t="s">
        <v>48</v>
      </c>
      <c r="B22" s="64" t="s">
        <v>135</v>
      </c>
      <c r="C22" s="65" t="s">
        <v>135</v>
      </c>
      <c r="D22" s="64" t="s">
        <v>135</v>
      </c>
      <c r="E22" s="65" t="s">
        <v>135</v>
      </c>
    </row>
    <row r="23" spans="1:5" ht="15" customHeight="1" thickBot="1">
      <c r="A23" s="17" t="s">
        <v>45</v>
      </c>
      <c r="B23" s="37">
        <v>44</v>
      </c>
      <c r="C23" s="38">
        <v>39</v>
      </c>
      <c r="D23" s="37">
        <v>74</v>
      </c>
      <c r="E23" s="38">
        <v>70</v>
      </c>
    </row>
    <row r="24" spans="1:5" ht="15" customHeight="1" thickTop="1">
      <c r="B24" s="32"/>
      <c r="C24" s="36"/>
      <c r="D24" s="32"/>
      <c r="E24" s="36"/>
    </row>
    <row r="25" spans="1:5" ht="15" customHeight="1">
      <c r="A25" s="20" t="s">
        <v>51</v>
      </c>
      <c r="B25" s="32"/>
      <c r="C25" s="36"/>
      <c r="D25" s="32"/>
      <c r="E25" s="36"/>
    </row>
    <row r="26" spans="1:5" ht="15" customHeight="1">
      <c r="A26" s="16" t="s">
        <v>49</v>
      </c>
      <c r="B26" s="32">
        <v>0.28999999999999998</v>
      </c>
      <c r="C26" s="36">
        <v>0.26</v>
      </c>
      <c r="D26" s="32">
        <v>0.49</v>
      </c>
      <c r="E26" s="36">
        <v>0.47</v>
      </c>
    </row>
    <row r="27" spans="1:5" ht="15" customHeight="1">
      <c r="A27" s="33" t="s">
        <v>52</v>
      </c>
      <c r="B27" s="32">
        <v>0.28999999999999998</v>
      </c>
      <c r="C27" s="36">
        <v>0.26</v>
      </c>
      <c r="D27" s="32">
        <v>0.49</v>
      </c>
      <c r="E27" s="36">
        <v>0.47</v>
      </c>
    </row>
    <row r="29" spans="1:5" ht="15.75" customHeight="1">
      <c r="A29" s="155"/>
      <c r="B29" s="156"/>
      <c r="C29" s="156"/>
      <c r="D29" s="157"/>
    </row>
    <row r="30" spans="1:5">
      <c r="A30" s="157"/>
      <c r="B30" s="157"/>
      <c r="C30" s="157"/>
      <c r="D30" s="157"/>
    </row>
    <row r="31" spans="1:5" ht="16.5">
      <c r="A31" s="152" t="s">
        <v>53</v>
      </c>
      <c r="B31" s="152"/>
      <c r="C31" s="152"/>
    </row>
    <row r="32" spans="1:5" s="57" customFormat="1" ht="27" customHeight="1">
      <c r="A32" s="112" t="s">
        <v>1</v>
      </c>
      <c r="B32" s="107" t="str">
        <f>B3</f>
        <v>Q2/2020</v>
      </c>
      <c r="C32" s="108" t="str">
        <f t="shared" ref="C32:E32" si="0">C3</f>
        <v>Q2/2019</v>
      </c>
      <c r="D32" s="132" t="str">
        <f t="shared" si="0"/>
        <v>Q1-Q2/
2020</v>
      </c>
      <c r="E32" s="133" t="str">
        <f t="shared" si="0"/>
        <v>Q1-Q2/
2019</v>
      </c>
    </row>
    <row r="33" spans="1:5" ht="15" customHeight="1">
      <c r="A33" s="16" t="s">
        <v>45</v>
      </c>
      <c r="B33" s="32">
        <v>44</v>
      </c>
      <c r="C33" s="36">
        <v>39</v>
      </c>
      <c r="D33" s="32">
        <v>74</v>
      </c>
      <c r="E33" s="36">
        <v>70</v>
      </c>
    </row>
    <row r="34" spans="1:5" ht="15" customHeight="1">
      <c r="A34" s="46"/>
      <c r="B34" s="39"/>
      <c r="C34" s="36"/>
      <c r="D34" s="32"/>
      <c r="E34" s="36"/>
    </row>
    <row r="35" spans="1:5" ht="15" customHeight="1">
      <c r="A35" s="46" t="s">
        <v>156</v>
      </c>
      <c r="B35" s="39"/>
      <c r="C35" s="36"/>
      <c r="D35" s="32"/>
      <c r="E35" s="36"/>
    </row>
    <row r="36" spans="1:5" ht="15" customHeight="1">
      <c r="A36" s="16" t="s">
        <v>54</v>
      </c>
      <c r="B36" s="32">
        <v>12</v>
      </c>
      <c r="C36" s="36">
        <v>1</v>
      </c>
      <c r="D36" s="32">
        <v>3</v>
      </c>
      <c r="E36" s="36">
        <v>4</v>
      </c>
    </row>
    <row r="37" spans="1:5" ht="15" customHeight="1">
      <c r="A37" s="16" t="s">
        <v>55</v>
      </c>
      <c r="B37" s="32">
        <v>3</v>
      </c>
      <c r="C37" s="36">
        <v>-5</v>
      </c>
      <c r="D37" s="32">
        <v>-14</v>
      </c>
      <c r="E37" s="36" t="s">
        <v>135</v>
      </c>
    </row>
    <row r="38" spans="1:5" ht="15" customHeight="1">
      <c r="A38" s="77" t="s">
        <v>56</v>
      </c>
      <c r="B38" s="64">
        <v>-3</v>
      </c>
      <c r="C38" s="65" t="s">
        <v>135</v>
      </c>
      <c r="D38" s="64">
        <v>-1</v>
      </c>
      <c r="E38" s="65">
        <v>-1</v>
      </c>
    </row>
    <row r="39" spans="1:5" ht="15" customHeight="1">
      <c r="A39" s="46" t="s">
        <v>157</v>
      </c>
      <c r="B39" s="32">
        <v>12</v>
      </c>
      <c r="C39" s="36">
        <v>-4</v>
      </c>
      <c r="D39" s="32">
        <v>-12</v>
      </c>
      <c r="E39" s="36">
        <v>3</v>
      </c>
    </row>
    <row r="40" spans="1:5" ht="15" customHeight="1">
      <c r="A40" s="19"/>
      <c r="B40" s="39"/>
      <c r="C40" s="36"/>
      <c r="D40" s="32"/>
      <c r="E40" s="36"/>
    </row>
    <row r="41" spans="1:5" ht="15" customHeight="1">
      <c r="A41" s="42" t="s">
        <v>158</v>
      </c>
      <c r="B41" s="39"/>
      <c r="C41" s="36"/>
      <c r="D41" s="32"/>
      <c r="E41" s="36"/>
    </row>
    <row r="42" spans="1:5" ht="15" customHeight="1">
      <c r="A42" s="16" t="s">
        <v>143</v>
      </c>
      <c r="B42" s="32">
        <v>29</v>
      </c>
      <c r="C42" s="36">
        <v>-15</v>
      </c>
      <c r="D42" s="32">
        <v>-20</v>
      </c>
      <c r="E42" s="36">
        <v>-25</v>
      </c>
    </row>
    <row r="43" spans="1:5" ht="15" customHeight="1">
      <c r="A43" s="77" t="s">
        <v>142</v>
      </c>
      <c r="B43" s="64">
        <v>-8</v>
      </c>
      <c r="C43" s="65">
        <v>4</v>
      </c>
      <c r="D43" s="64">
        <v>5</v>
      </c>
      <c r="E43" s="65">
        <v>6</v>
      </c>
    </row>
    <row r="44" spans="1:5" ht="15" customHeight="1">
      <c r="A44" s="42" t="s">
        <v>155</v>
      </c>
      <c r="B44" s="32">
        <v>21</v>
      </c>
      <c r="C44" s="36">
        <v>-12</v>
      </c>
      <c r="D44" s="32">
        <v>-15</v>
      </c>
      <c r="E44" s="36">
        <v>-19</v>
      </c>
    </row>
    <row r="45" spans="1:5" ht="15" customHeight="1">
      <c r="A45" s="19"/>
      <c r="B45" s="39"/>
      <c r="C45" s="36"/>
      <c r="D45" s="32"/>
      <c r="E45" s="36"/>
    </row>
    <row r="46" spans="1:5" ht="15" customHeight="1">
      <c r="A46" s="42" t="s">
        <v>57</v>
      </c>
      <c r="B46" s="32">
        <v>34</v>
      </c>
      <c r="C46" s="36">
        <v>-16</v>
      </c>
      <c r="D46" s="32">
        <v>-27</v>
      </c>
      <c r="E46" s="36">
        <v>-16</v>
      </c>
    </row>
    <row r="47" spans="1:5" ht="15" customHeight="1">
      <c r="A47" s="79"/>
      <c r="B47" s="80"/>
      <c r="C47" s="65"/>
      <c r="D47" s="64"/>
      <c r="E47" s="65"/>
    </row>
    <row r="48" spans="1:5" ht="15" customHeight="1" thickBot="1">
      <c r="A48" s="21" t="s">
        <v>58</v>
      </c>
      <c r="B48" s="37">
        <v>78</v>
      </c>
      <c r="C48" s="38">
        <v>23</v>
      </c>
      <c r="D48" s="37">
        <v>47</v>
      </c>
      <c r="E48" s="38">
        <v>54</v>
      </c>
    </row>
    <row r="49" spans="1:5" ht="15" customHeight="1" thickTop="1">
      <c r="A49" s="19"/>
      <c r="B49" s="39"/>
      <c r="C49" s="36"/>
      <c r="D49" s="32"/>
      <c r="E49" s="36"/>
    </row>
    <row r="50" spans="1:5" ht="15" customHeight="1">
      <c r="A50" s="34" t="s">
        <v>59</v>
      </c>
      <c r="B50" s="39"/>
      <c r="C50" s="36"/>
      <c r="D50" s="32"/>
      <c r="E50" s="36"/>
    </row>
    <row r="51" spans="1:5" ht="15" customHeight="1">
      <c r="A51" s="15" t="s">
        <v>47</v>
      </c>
      <c r="B51" s="32">
        <v>78</v>
      </c>
      <c r="C51" s="36">
        <v>23</v>
      </c>
      <c r="D51" s="32">
        <v>47</v>
      </c>
      <c r="E51" s="36">
        <v>54</v>
      </c>
    </row>
    <row r="52" spans="1:5" ht="15" customHeight="1">
      <c r="A52" s="76" t="s">
        <v>48</v>
      </c>
      <c r="B52" s="64" t="s">
        <v>135</v>
      </c>
      <c r="C52" s="65" t="s">
        <v>135</v>
      </c>
      <c r="D52" s="64" t="s">
        <v>135</v>
      </c>
      <c r="E52" s="65" t="s">
        <v>135</v>
      </c>
    </row>
    <row r="53" spans="1:5" ht="15" customHeight="1" thickBot="1">
      <c r="A53" s="75" t="s">
        <v>58</v>
      </c>
      <c r="B53" s="37">
        <v>78</v>
      </c>
      <c r="C53" s="38">
        <v>23</v>
      </c>
      <c r="D53" s="37">
        <v>47</v>
      </c>
      <c r="E53" s="38">
        <v>54</v>
      </c>
    </row>
    <row r="54" spans="1:5" ht="15" customHeight="1" thickTop="1">
      <c r="A54" s="154"/>
      <c r="B54" s="154"/>
      <c r="C54" s="154"/>
    </row>
    <row r="55" spans="1: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3"/>
  <sheetViews>
    <sheetView zoomScale="85" zoomScaleNormal="85" workbookViewId="0">
      <selection activeCell="A86" sqref="A86:E86"/>
    </sheetView>
  </sheetViews>
  <sheetFormatPr defaultColWidth="9.140625" defaultRowHeight="15"/>
  <cols>
    <col min="1" max="1" width="60.7109375" style="7" customWidth="1"/>
    <col min="2" max="2" width="14.85546875" style="7" customWidth="1"/>
    <col min="3" max="3" width="14.85546875" style="113" customWidth="1"/>
    <col min="4" max="4" width="14.85546875" style="7" customWidth="1"/>
    <col min="5" max="16384" width="9.140625" style="7"/>
  </cols>
  <sheetData>
    <row r="1" spans="1:4" ht="50.1" customHeight="1">
      <c r="C1" s="7"/>
    </row>
    <row r="2" spans="1:4" ht="27" customHeight="1">
      <c r="A2" s="23" t="s">
        <v>60</v>
      </c>
      <c r="C2" s="7"/>
    </row>
    <row r="3" spans="1:4">
      <c r="A3" s="24" t="s">
        <v>77</v>
      </c>
      <c r="B3" s="25"/>
      <c r="C3" s="3"/>
      <c r="D3" s="3"/>
    </row>
    <row r="4" spans="1:4" ht="24.75" customHeight="1">
      <c r="A4" s="81" t="s">
        <v>1</v>
      </c>
      <c r="B4" s="82">
        <v>44012</v>
      </c>
      <c r="C4" s="114">
        <v>43646</v>
      </c>
      <c r="D4" s="114">
        <v>43830</v>
      </c>
    </row>
    <row r="5" spans="1:4">
      <c r="A5" s="18" t="s">
        <v>61</v>
      </c>
      <c r="B5" s="32"/>
      <c r="C5" s="61"/>
      <c r="D5" s="61"/>
    </row>
    <row r="6" spans="1:4">
      <c r="A6" s="47" t="s">
        <v>62</v>
      </c>
      <c r="B6" s="32"/>
      <c r="C6" s="36"/>
      <c r="D6" s="36"/>
    </row>
    <row r="7" spans="1:4">
      <c r="A7" s="50" t="s">
        <v>63</v>
      </c>
      <c r="B7" s="32">
        <v>687</v>
      </c>
      <c r="C7" s="36">
        <v>676</v>
      </c>
      <c r="D7" s="36">
        <v>687</v>
      </c>
    </row>
    <row r="8" spans="1:4">
      <c r="A8" s="83" t="s">
        <v>64</v>
      </c>
      <c r="B8" s="64">
        <v>251</v>
      </c>
      <c r="C8" s="65">
        <v>260</v>
      </c>
      <c r="D8" s="65">
        <v>253</v>
      </c>
    </row>
    <row r="9" spans="1:4">
      <c r="A9" s="47" t="s">
        <v>65</v>
      </c>
      <c r="B9" s="32">
        <v>938</v>
      </c>
      <c r="C9" s="36">
        <v>936</v>
      </c>
      <c r="D9" s="36">
        <v>941</v>
      </c>
    </row>
    <row r="10" spans="1:4">
      <c r="A10" s="28"/>
      <c r="B10" s="39"/>
      <c r="C10" s="134"/>
      <c r="D10" s="134"/>
    </row>
    <row r="11" spans="1:4">
      <c r="A11" s="47" t="s">
        <v>66</v>
      </c>
      <c r="B11" s="39"/>
      <c r="C11" s="134"/>
      <c r="D11" s="134"/>
    </row>
    <row r="12" spans="1:4">
      <c r="A12" s="50" t="s">
        <v>67</v>
      </c>
      <c r="B12" s="32">
        <v>26</v>
      </c>
      <c r="C12" s="36">
        <v>25</v>
      </c>
      <c r="D12" s="36">
        <v>25</v>
      </c>
    </row>
    <row r="13" spans="1:4">
      <c r="A13" s="50" t="s">
        <v>159</v>
      </c>
      <c r="B13" s="32">
        <v>119</v>
      </c>
      <c r="C13" s="36">
        <v>116</v>
      </c>
      <c r="D13" s="36">
        <v>115</v>
      </c>
    </row>
    <row r="14" spans="1:4">
      <c r="A14" s="50" t="s">
        <v>68</v>
      </c>
      <c r="B14" s="32">
        <v>171</v>
      </c>
      <c r="C14" s="36">
        <v>170</v>
      </c>
      <c r="D14" s="36">
        <v>174</v>
      </c>
    </row>
    <row r="15" spans="1:4">
      <c r="A15" s="50" t="s">
        <v>160</v>
      </c>
      <c r="B15" s="32">
        <v>68</v>
      </c>
      <c r="C15" s="36">
        <v>59</v>
      </c>
      <c r="D15" s="36">
        <v>65</v>
      </c>
    </row>
    <row r="16" spans="1:4">
      <c r="A16" s="83" t="s">
        <v>69</v>
      </c>
      <c r="B16" s="64">
        <v>49</v>
      </c>
      <c r="C16" s="65">
        <v>52</v>
      </c>
      <c r="D16" s="65">
        <v>51</v>
      </c>
    </row>
    <row r="17" spans="1:4">
      <c r="A17" s="48" t="s">
        <v>70</v>
      </c>
      <c r="B17" s="32">
        <v>432</v>
      </c>
      <c r="C17" s="36">
        <v>421</v>
      </c>
      <c r="D17" s="36">
        <v>429</v>
      </c>
    </row>
    <row r="18" spans="1:4">
      <c r="A18" s="19"/>
      <c r="B18" s="39"/>
      <c r="C18" s="134"/>
      <c r="D18" s="134"/>
    </row>
    <row r="19" spans="1:4">
      <c r="A19" s="48" t="s">
        <v>75</v>
      </c>
      <c r="B19" s="39"/>
      <c r="C19" s="134"/>
      <c r="D19" s="134"/>
    </row>
    <row r="20" spans="1:4">
      <c r="A20" s="51" t="s">
        <v>71</v>
      </c>
      <c r="B20" s="32">
        <v>12</v>
      </c>
      <c r="C20" s="36">
        <v>14</v>
      </c>
      <c r="D20" s="36">
        <v>13</v>
      </c>
    </row>
    <row r="21" spans="1:4">
      <c r="A21" s="51" t="s">
        <v>72</v>
      </c>
      <c r="B21" s="32">
        <v>14</v>
      </c>
      <c r="C21" s="36">
        <v>5</v>
      </c>
      <c r="D21" s="36">
        <v>8</v>
      </c>
    </row>
    <row r="22" spans="1:4">
      <c r="A22" s="51" t="s">
        <v>73</v>
      </c>
      <c r="B22" s="32">
        <v>80</v>
      </c>
      <c r="C22" s="36">
        <v>95</v>
      </c>
      <c r="D22" s="36">
        <v>73</v>
      </c>
    </row>
    <row r="23" spans="1:4">
      <c r="A23" s="51" t="s">
        <v>74</v>
      </c>
      <c r="B23" s="32">
        <v>28</v>
      </c>
      <c r="C23" s="36">
        <v>30</v>
      </c>
      <c r="D23" s="36">
        <v>30</v>
      </c>
    </row>
    <row r="24" spans="1:4">
      <c r="A24" s="85" t="s">
        <v>75</v>
      </c>
      <c r="B24" s="64">
        <v>14</v>
      </c>
      <c r="C24" s="65">
        <v>14</v>
      </c>
      <c r="D24" s="65">
        <v>17</v>
      </c>
    </row>
    <row r="25" spans="1:4">
      <c r="A25" s="90" t="s">
        <v>171</v>
      </c>
      <c r="B25" s="64">
        <v>148</v>
      </c>
      <c r="C25" s="65">
        <v>158</v>
      </c>
      <c r="D25" s="65">
        <v>141</v>
      </c>
    </row>
    <row r="26" spans="1:4" ht="15.75" thickBot="1">
      <c r="A26" s="41" t="s">
        <v>76</v>
      </c>
      <c r="B26" s="102">
        <v>1519</v>
      </c>
      <c r="C26" s="103">
        <v>1516</v>
      </c>
      <c r="D26" s="103">
        <v>1511</v>
      </c>
    </row>
    <row r="27" spans="1:4" ht="15.75" thickTop="1">
      <c r="A27" s="28"/>
      <c r="B27" s="135"/>
      <c r="C27" s="136"/>
      <c r="D27" s="136"/>
    </row>
    <row r="28" spans="1:4">
      <c r="A28" s="27" t="s">
        <v>78</v>
      </c>
      <c r="B28" s="39"/>
      <c r="C28" s="134"/>
      <c r="D28" s="134"/>
    </row>
    <row r="29" spans="1:4">
      <c r="A29" s="47" t="s">
        <v>79</v>
      </c>
      <c r="B29" s="32"/>
      <c r="C29" s="36"/>
      <c r="D29" s="36"/>
    </row>
    <row r="30" spans="1:4">
      <c r="A30" s="50" t="s">
        <v>80</v>
      </c>
      <c r="B30" s="32">
        <v>88</v>
      </c>
      <c r="C30" s="36">
        <v>97</v>
      </c>
      <c r="D30" s="36">
        <v>84</v>
      </c>
    </row>
    <row r="31" spans="1:4">
      <c r="A31" s="50" t="s">
        <v>81</v>
      </c>
      <c r="B31" s="32">
        <v>352</v>
      </c>
      <c r="C31" s="36">
        <v>362</v>
      </c>
      <c r="D31" s="36">
        <v>328</v>
      </c>
    </row>
    <row r="32" spans="1:4">
      <c r="A32" s="83" t="s">
        <v>82</v>
      </c>
      <c r="B32" s="64">
        <v>106</v>
      </c>
      <c r="C32" s="65">
        <v>89</v>
      </c>
      <c r="D32" s="65">
        <v>101</v>
      </c>
    </row>
    <row r="33" spans="1:5">
      <c r="A33" s="47" t="s">
        <v>83</v>
      </c>
      <c r="B33" s="32">
        <v>546</v>
      </c>
      <c r="C33" s="36">
        <v>548</v>
      </c>
      <c r="D33" s="36">
        <v>514</v>
      </c>
    </row>
    <row r="34" spans="1:5">
      <c r="A34" s="26"/>
      <c r="B34" s="32"/>
      <c r="C34" s="36"/>
      <c r="D34" s="36"/>
    </row>
    <row r="35" spans="1:5">
      <c r="A35" s="47" t="s">
        <v>138</v>
      </c>
      <c r="B35" s="39"/>
      <c r="C35" s="134"/>
      <c r="D35" s="134"/>
    </row>
    <row r="36" spans="1:5">
      <c r="A36" s="50" t="s">
        <v>145</v>
      </c>
      <c r="B36" s="32">
        <v>487</v>
      </c>
      <c r="C36" s="36">
        <v>578</v>
      </c>
      <c r="D36" s="36">
        <v>656</v>
      </c>
    </row>
    <row r="37" spans="1:5">
      <c r="A37" s="51" t="s">
        <v>146</v>
      </c>
      <c r="B37" s="32">
        <v>252</v>
      </c>
      <c r="C37" s="36">
        <v>234</v>
      </c>
      <c r="D37" s="36">
        <v>262</v>
      </c>
    </row>
    <row r="38" spans="1:5">
      <c r="A38" s="50" t="s">
        <v>84</v>
      </c>
      <c r="B38" s="32">
        <v>79</v>
      </c>
      <c r="C38" s="36">
        <v>41</v>
      </c>
      <c r="D38" s="36">
        <v>59</v>
      </c>
    </row>
    <row r="39" spans="1:5">
      <c r="A39" s="52" t="s">
        <v>85</v>
      </c>
      <c r="B39" s="32">
        <v>30</v>
      </c>
      <c r="C39" s="36">
        <v>21</v>
      </c>
      <c r="D39" s="36">
        <v>27</v>
      </c>
    </row>
    <row r="40" spans="1:5">
      <c r="A40" s="52" t="s">
        <v>136</v>
      </c>
      <c r="B40" s="32">
        <v>113</v>
      </c>
      <c r="C40" s="36">
        <v>105</v>
      </c>
      <c r="D40" s="36">
        <v>108</v>
      </c>
    </row>
    <row r="41" spans="1:5">
      <c r="A41" s="83" t="s">
        <v>86</v>
      </c>
      <c r="B41" s="64">
        <v>518</v>
      </c>
      <c r="C41" s="65">
        <v>125</v>
      </c>
      <c r="D41" s="65">
        <v>316</v>
      </c>
    </row>
    <row r="42" spans="1:5">
      <c r="A42" s="91" t="s">
        <v>137</v>
      </c>
      <c r="B42" s="100">
        <v>1480</v>
      </c>
      <c r="C42" s="101">
        <v>1103</v>
      </c>
      <c r="D42" s="101">
        <v>1428</v>
      </c>
    </row>
    <row r="43" spans="1:5" ht="15.75" thickBot="1">
      <c r="A43" s="41" t="s">
        <v>87</v>
      </c>
      <c r="B43" s="102">
        <v>2026</v>
      </c>
      <c r="C43" s="103">
        <v>1651</v>
      </c>
      <c r="D43" s="103">
        <v>1942</v>
      </c>
    </row>
    <row r="44" spans="1:5" ht="15.75" thickTop="1">
      <c r="A44" s="84"/>
      <c r="B44" s="137"/>
      <c r="C44" s="138"/>
      <c r="D44" s="138"/>
    </row>
    <row r="45" spans="1:5" ht="15.75" thickBot="1">
      <c r="A45" s="41" t="s">
        <v>88</v>
      </c>
      <c r="B45" s="102">
        <v>3544</v>
      </c>
      <c r="C45" s="103">
        <v>3167</v>
      </c>
      <c r="D45" s="103">
        <v>3452</v>
      </c>
    </row>
    <row r="46" spans="1:5" ht="26.25" customHeight="1" thickTop="1">
      <c r="A46" s="158"/>
      <c r="B46" s="154"/>
      <c r="C46" s="156"/>
      <c r="D46" s="156"/>
      <c r="E46" s="156"/>
    </row>
    <row r="47" spans="1:5" ht="15" customHeight="1">
      <c r="A47" s="23"/>
    </row>
    <row r="48" spans="1:5" ht="15" customHeight="1">
      <c r="A48" s="53" t="s">
        <v>144</v>
      </c>
      <c r="C48" s="7"/>
    </row>
    <row r="49" spans="1:4" ht="24.75" customHeight="1">
      <c r="A49" s="81" t="s">
        <v>1</v>
      </c>
      <c r="B49" s="82">
        <f>B4</f>
        <v>44012</v>
      </c>
      <c r="C49" s="114">
        <f>C4</f>
        <v>43646</v>
      </c>
      <c r="D49" s="114">
        <f>D4</f>
        <v>43830</v>
      </c>
    </row>
    <row r="50" spans="1:4" ht="15" customHeight="1">
      <c r="A50" s="42" t="s">
        <v>89</v>
      </c>
      <c r="B50" s="39"/>
      <c r="C50" s="36"/>
      <c r="D50" s="36"/>
    </row>
    <row r="51" spans="1:4" ht="15" customHeight="1">
      <c r="A51" s="51" t="s">
        <v>90</v>
      </c>
      <c r="B51" s="32">
        <v>100</v>
      </c>
      <c r="C51" s="36">
        <v>100</v>
      </c>
      <c r="D51" s="36">
        <v>100</v>
      </c>
    </row>
    <row r="52" spans="1:4" ht="15" customHeight="1">
      <c r="A52" s="51" t="s">
        <v>91</v>
      </c>
      <c r="B52" s="32">
        <v>423</v>
      </c>
      <c r="C52" s="36">
        <v>421</v>
      </c>
      <c r="D52" s="36">
        <v>421</v>
      </c>
    </row>
    <row r="53" spans="1:4" ht="15" customHeight="1">
      <c r="A53" s="51" t="s">
        <v>92</v>
      </c>
      <c r="B53" s="32">
        <v>-31</v>
      </c>
      <c r="C53" s="36">
        <v>-18</v>
      </c>
      <c r="D53" s="36">
        <v>-16</v>
      </c>
    </row>
    <row r="54" spans="1:4" ht="15" customHeight="1">
      <c r="A54" s="51" t="s">
        <v>147</v>
      </c>
      <c r="B54" s="32">
        <v>4</v>
      </c>
      <c r="C54" s="36">
        <v>-2</v>
      </c>
      <c r="D54" s="36">
        <v>1</v>
      </c>
    </row>
    <row r="55" spans="1:4" ht="15" customHeight="1">
      <c r="A55" s="85" t="s">
        <v>93</v>
      </c>
      <c r="B55" s="64">
        <v>465</v>
      </c>
      <c r="C55" s="65">
        <v>391</v>
      </c>
      <c r="D55" s="65">
        <v>534</v>
      </c>
    </row>
    <row r="56" spans="1:4" ht="15" customHeight="1">
      <c r="A56" s="48" t="s">
        <v>95</v>
      </c>
      <c r="B56" s="32">
        <v>961</v>
      </c>
      <c r="C56" s="36">
        <v>892</v>
      </c>
      <c r="D56" s="36">
        <v>1040</v>
      </c>
    </row>
    <row r="57" spans="1:4" ht="15" customHeight="1">
      <c r="A57" s="19"/>
      <c r="B57" s="39"/>
      <c r="C57" s="134"/>
      <c r="D57" s="134"/>
    </row>
    <row r="58" spans="1:4" ht="15" customHeight="1">
      <c r="A58" s="86" t="s">
        <v>94</v>
      </c>
      <c r="B58" s="32">
        <v>6</v>
      </c>
      <c r="C58" s="36">
        <v>5</v>
      </c>
      <c r="D58" s="36">
        <v>6</v>
      </c>
    </row>
    <row r="59" spans="1:4" ht="15" customHeight="1">
      <c r="A59" s="79"/>
      <c r="B59" s="80"/>
      <c r="C59" s="139"/>
      <c r="D59" s="139"/>
    </row>
    <row r="60" spans="1:4" ht="15" customHeight="1" thickBot="1">
      <c r="A60" s="21" t="s">
        <v>96</v>
      </c>
      <c r="B60" s="37">
        <v>967</v>
      </c>
      <c r="C60" s="38">
        <v>898</v>
      </c>
      <c r="D60" s="38">
        <v>1046</v>
      </c>
    </row>
    <row r="61" spans="1:4" ht="15" customHeight="1" thickTop="1">
      <c r="A61" s="19"/>
      <c r="B61" s="54"/>
      <c r="C61" s="55"/>
      <c r="D61" s="55"/>
    </row>
    <row r="62" spans="1:4" ht="15" customHeight="1">
      <c r="A62" s="31" t="s">
        <v>97</v>
      </c>
      <c r="B62" s="54"/>
      <c r="C62" s="55"/>
      <c r="D62" s="55"/>
    </row>
    <row r="63" spans="1:4" ht="15" customHeight="1">
      <c r="A63" s="48" t="s">
        <v>98</v>
      </c>
      <c r="B63" s="54"/>
      <c r="C63" s="55"/>
      <c r="D63" s="55"/>
    </row>
    <row r="64" spans="1:4" ht="15" customHeight="1">
      <c r="A64" s="51" t="s">
        <v>99</v>
      </c>
      <c r="B64" s="32">
        <v>238</v>
      </c>
      <c r="C64" s="36">
        <v>169</v>
      </c>
      <c r="D64" s="36">
        <v>159</v>
      </c>
    </row>
    <row r="65" spans="1:4" ht="15" customHeight="1">
      <c r="A65" s="51" t="s">
        <v>172</v>
      </c>
      <c r="B65" s="32">
        <v>42</v>
      </c>
      <c r="C65" s="36">
        <v>34</v>
      </c>
      <c r="D65" s="36">
        <v>39</v>
      </c>
    </row>
    <row r="66" spans="1:4" ht="15" customHeight="1">
      <c r="A66" s="51" t="s">
        <v>100</v>
      </c>
      <c r="B66" s="32">
        <v>211</v>
      </c>
      <c r="C66" s="36">
        <v>197</v>
      </c>
      <c r="D66" s="36">
        <v>190</v>
      </c>
    </row>
    <row r="67" spans="1:4" ht="15" customHeight="1">
      <c r="A67" s="51" t="s">
        <v>101</v>
      </c>
      <c r="B67" s="32">
        <v>38</v>
      </c>
      <c r="C67" s="36">
        <v>25</v>
      </c>
      <c r="D67" s="36">
        <v>31</v>
      </c>
    </row>
    <row r="68" spans="1:4" ht="15" customHeight="1">
      <c r="A68" s="51" t="s">
        <v>150</v>
      </c>
      <c r="B68" s="32">
        <v>13</v>
      </c>
      <c r="C68" s="36">
        <v>7</v>
      </c>
      <c r="D68" s="36">
        <v>8</v>
      </c>
    </row>
    <row r="69" spans="1:4" ht="15" customHeight="1">
      <c r="A69" s="85" t="s">
        <v>102</v>
      </c>
      <c r="B69" s="64">
        <v>57</v>
      </c>
      <c r="C69" s="65">
        <v>72</v>
      </c>
      <c r="D69" s="65">
        <v>66</v>
      </c>
    </row>
    <row r="70" spans="1:4" ht="15" customHeight="1">
      <c r="A70" s="48" t="s">
        <v>103</v>
      </c>
      <c r="B70" s="32">
        <v>599</v>
      </c>
      <c r="C70" s="36">
        <v>504</v>
      </c>
      <c r="D70" s="36">
        <v>492</v>
      </c>
    </row>
    <row r="71" spans="1:4" ht="15" customHeight="1">
      <c r="A71" s="19"/>
      <c r="B71" s="54"/>
      <c r="C71" s="55"/>
      <c r="D71" s="55"/>
    </row>
    <row r="72" spans="1:4" ht="15" customHeight="1">
      <c r="A72" s="48" t="s">
        <v>104</v>
      </c>
      <c r="B72" s="54"/>
      <c r="C72" s="55"/>
      <c r="D72" s="55"/>
    </row>
    <row r="73" spans="1:4" ht="15" customHeight="1">
      <c r="A73" s="51" t="s">
        <v>105</v>
      </c>
      <c r="B73" s="32">
        <v>18</v>
      </c>
      <c r="C73" s="36">
        <v>48</v>
      </c>
      <c r="D73" s="36">
        <v>48</v>
      </c>
    </row>
    <row r="74" spans="1:4" ht="15" customHeight="1">
      <c r="A74" s="51" t="s">
        <v>173</v>
      </c>
      <c r="B74" s="32">
        <v>40</v>
      </c>
      <c r="C74" s="36">
        <v>25</v>
      </c>
      <c r="D74" s="36"/>
    </row>
    <row r="75" spans="1:4" ht="15" customHeight="1">
      <c r="A75" s="51" t="s">
        <v>174</v>
      </c>
      <c r="B75" s="32">
        <v>23</v>
      </c>
      <c r="C75" s="36">
        <v>21</v>
      </c>
      <c r="D75" s="36">
        <v>22</v>
      </c>
    </row>
    <row r="76" spans="1:4" ht="15" customHeight="1">
      <c r="A76" s="51" t="s">
        <v>151</v>
      </c>
      <c r="B76" s="32">
        <v>331</v>
      </c>
      <c r="C76" s="36">
        <v>305</v>
      </c>
      <c r="D76" s="36">
        <v>354</v>
      </c>
    </row>
    <row r="77" spans="1:4" ht="15" customHeight="1">
      <c r="A77" s="51" t="s">
        <v>101</v>
      </c>
      <c r="B77" s="32">
        <v>147</v>
      </c>
      <c r="C77" s="36">
        <v>125</v>
      </c>
      <c r="D77" s="36">
        <v>142</v>
      </c>
    </row>
    <row r="78" spans="1:4" ht="15" customHeight="1">
      <c r="A78" s="51" t="s">
        <v>148</v>
      </c>
      <c r="B78" s="32">
        <v>989</v>
      </c>
      <c r="C78" s="36">
        <v>807</v>
      </c>
      <c r="D78" s="36">
        <v>913</v>
      </c>
    </row>
    <row r="79" spans="1:4" ht="15" customHeight="1">
      <c r="A79" s="51" t="s">
        <v>106</v>
      </c>
      <c r="B79" s="32">
        <v>17</v>
      </c>
      <c r="C79" s="36">
        <v>23</v>
      </c>
      <c r="D79" s="36">
        <v>14</v>
      </c>
    </row>
    <row r="80" spans="1:4" ht="15" customHeight="1">
      <c r="A80" s="51" t="s">
        <v>107</v>
      </c>
      <c r="B80" s="32">
        <v>64</v>
      </c>
      <c r="C80" s="36">
        <v>57</v>
      </c>
      <c r="D80" s="36">
        <v>66</v>
      </c>
    </row>
    <row r="81" spans="1:5" ht="15" customHeight="1">
      <c r="A81" s="85" t="s">
        <v>139</v>
      </c>
      <c r="B81" s="64">
        <v>349</v>
      </c>
      <c r="C81" s="65">
        <v>354</v>
      </c>
      <c r="D81" s="65">
        <v>356</v>
      </c>
    </row>
    <row r="82" spans="1:5" ht="15" customHeight="1">
      <c r="A82" s="183" t="s">
        <v>108</v>
      </c>
      <c r="B82" s="184">
        <v>1978</v>
      </c>
      <c r="C82" s="185">
        <v>1766</v>
      </c>
      <c r="D82" s="185">
        <v>1915</v>
      </c>
    </row>
    <row r="83" spans="1:5" ht="15" customHeight="1" thickBot="1">
      <c r="A83" s="21" t="s">
        <v>109</v>
      </c>
      <c r="B83" s="102">
        <v>2577</v>
      </c>
      <c r="C83" s="103">
        <v>2269</v>
      </c>
      <c r="D83" s="103">
        <v>2407</v>
      </c>
    </row>
    <row r="84" spans="1:5" ht="15" customHeight="1" thickTop="1">
      <c r="A84" s="89"/>
      <c r="B84" s="110"/>
      <c r="C84" s="87"/>
      <c r="D84" s="87"/>
    </row>
    <row r="85" spans="1:5" ht="15" customHeight="1" thickBot="1">
      <c r="A85" s="21" t="s">
        <v>110</v>
      </c>
      <c r="B85" s="102">
        <v>3544</v>
      </c>
      <c r="C85" s="103">
        <v>3167</v>
      </c>
      <c r="D85" s="103">
        <v>3452</v>
      </c>
    </row>
    <row r="86" spans="1:5" ht="28.5" customHeight="1" thickTop="1">
      <c r="A86" s="158"/>
      <c r="B86" s="159"/>
      <c r="C86" s="160"/>
      <c r="D86" s="160"/>
      <c r="E86" s="160"/>
    </row>
    <row r="88" spans="1:5">
      <c r="C88" s="7"/>
    </row>
    <row r="89" spans="1:5">
      <c r="C89" s="7"/>
    </row>
    <row r="90" spans="1:5">
      <c r="C90" s="7"/>
    </row>
    <row r="91" spans="1:5">
      <c r="C91" s="7"/>
    </row>
    <row r="92" spans="1:5">
      <c r="C92" s="7"/>
    </row>
    <row r="93" spans="1:5">
      <c r="C93" s="7"/>
    </row>
    <row r="94" spans="1:5">
      <c r="C94" s="7"/>
    </row>
    <row r="95" spans="1:5">
      <c r="C95" s="7"/>
    </row>
    <row r="96" spans="1:5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</sheetData>
  <mergeCells count="2">
    <mergeCell ref="A86:E86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zoomScaleNormal="100" workbookViewId="0">
      <selection activeCell="A24" sqref="A24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29" t="s">
        <v>180</v>
      </c>
      <c r="B2" s="29"/>
      <c r="C2" s="29"/>
    </row>
    <row r="3" spans="1:5" ht="24">
      <c r="A3" s="78" t="s">
        <v>1</v>
      </c>
      <c r="B3" s="107" t="s">
        <v>181</v>
      </c>
      <c r="C3" s="108" t="s">
        <v>182</v>
      </c>
      <c r="D3" s="132" t="s">
        <v>183</v>
      </c>
      <c r="E3" s="133" t="s">
        <v>184</v>
      </c>
    </row>
    <row r="4" spans="1:5" ht="15" customHeight="1">
      <c r="A4" s="31" t="s">
        <v>111</v>
      </c>
      <c r="B4" s="39"/>
      <c r="C4" s="36"/>
      <c r="D4" s="32"/>
      <c r="E4" s="36"/>
    </row>
    <row r="5" spans="1:5" ht="15" customHeight="1">
      <c r="A5" s="49" t="s">
        <v>45</v>
      </c>
      <c r="B5" s="32">
        <v>44</v>
      </c>
      <c r="C5" s="36">
        <v>39</v>
      </c>
      <c r="D5" s="32">
        <v>74</v>
      </c>
      <c r="E5" s="36">
        <v>70</v>
      </c>
    </row>
    <row r="6" spans="1:5" ht="15" customHeight="1">
      <c r="A6" s="49" t="s">
        <v>112</v>
      </c>
      <c r="B6" s="39"/>
      <c r="C6" s="36"/>
      <c r="D6" s="32"/>
      <c r="E6" s="36"/>
    </row>
    <row r="7" spans="1:5" ht="15" customHeight="1">
      <c r="A7" s="51" t="s">
        <v>113</v>
      </c>
      <c r="B7" s="32">
        <v>25</v>
      </c>
      <c r="C7" s="36">
        <v>26</v>
      </c>
      <c r="D7" s="32">
        <v>52</v>
      </c>
      <c r="E7" s="36">
        <v>49</v>
      </c>
    </row>
    <row r="8" spans="1:5" ht="15" customHeight="1">
      <c r="A8" s="51" t="s">
        <v>114</v>
      </c>
      <c r="B8" s="32">
        <v>2</v>
      </c>
      <c r="C8" s="36">
        <v>4</v>
      </c>
      <c r="D8" s="32">
        <v>3</v>
      </c>
      <c r="E8" s="36">
        <v>5</v>
      </c>
    </row>
    <row r="9" spans="1:5" ht="15" customHeight="1">
      <c r="A9" s="51" t="s">
        <v>44</v>
      </c>
      <c r="B9" s="32">
        <v>16</v>
      </c>
      <c r="C9" s="36">
        <v>14</v>
      </c>
      <c r="D9" s="32">
        <v>26</v>
      </c>
      <c r="E9" s="36">
        <v>23</v>
      </c>
    </row>
    <row r="10" spans="1:5" ht="15" customHeight="1">
      <c r="A10" s="51" t="s">
        <v>115</v>
      </c>
      <c r="B10" s="32">
        <v>19</v>
      </c>
      <c r="C10" s="36">
        <v>-3</v>
      </c>
      <c r="D10" s="32">
        <v>8</v>
      </c>
      <c r="E10" s="36">
        <v>8</v>
      </c>
    </row>
    <row r="11" spans="1:5" ht="15" customHeight="1">
      <c r="A11" s="49" t="s">
        <v>116</v>
      </c>
      <c r="B11" s="32">
        <v>57</v>
      </c>
      <c r="C11" s="36">
        <v>-110</v>
      </c>
      <c r="D11" s="32">
        <v>207</v>
      </c>
      <c r="E11" s="36">
        <v>-139</v>
      </c>
    </row>
    <row r="12" spans="1:5" ht="15" customHeight="1">
      <c r="A12" s="49" t="s">
        <v>117</v>
      </c>
      <c r="B12" s="32" t="s">
        <v>135</v>
      </c>
      <c r="C12" s="36">
        <v>-1</v>
      </c>
      <c r="D12" s="32">
        <v>-2</v>
      </c>
      <c r="E12" s="36">
        <v>-3</v>
      </c>
    </row>
    <row r="13" spans="1:5" ht="15" customHeight="1">
      <c r="A13" s="88" t="s">
        <v>161</v>
      </c>
      <c r="B13" s="64">
        <v>-12</v>
      </c>
      <c r="C13" s="65">
        <v>-13</v>
      </c>
      <c r="D13" s="64">
        <v>-44</v>
      </c>
      <c r="E13" s="65">
        <v>-28</v>
      </c>
    </row>
    <row r="14" spans="1:5" ht="15" customHeight="1" thickBot="1">
      <c r="A14" s="21" t="s">
        <v>13</v>
      </c>
      <c r="B14" s="37">
        <v>151</v>
      </c>
      <c r="C14" s="38">
        <v>-44</v>
      </c>
      <c r="D14" s="37">
        <v>324</v>
      </c>
      <c r="E14" s="38">
        <v>-14</v>
      </c>
    </row>
    <row r="15" spans="1:5" ht="15" customHeight="1" thickTop="1">
      <c r="A15" s="19"/>
      <c r="B15" s="39"/>
      <c r="C15" s="36"/>
      <c r="D15" s="32"/>
      <c r="E15" s="36"/>
    </row>
    <row r="16" spans="1:5" ht="15" customHeight="1">
      <c r="A16" s="31" t="s">
        <v>118</v>
      </c>
      <c r="B16" s="39"/>
      <c r="C16" s="36"/>
      <c r="D16" s="32"/>
      <c r="E16" s="36"/>
    </row>
    <row r="17" spans="1:5" ht="15" customHeight="1">
      <c r="A17" s="49" t="s">
        <v>119</v>
      </c>
      <c r="B17" s="32">
        <v>-27</v>
      </c>
      <c r="C17" s="36">
        <v>-19</v>
      </c>
      <c r="D17" s="32">
        <v>-44</v>
      </c>
      <c r="E17" s="36">
        <v>-38</v>
      </c>
    </row>
    <row r="18" spans="1:5" ht="15" customHeight="1">
      <c r="A18" s="111" t="s">
        <v>120</v>
      </c>
      <c r="B18" s="60" t="s">
        <v>135</v>
      </c>
      <c r="C18" s="61" t="s">
        <v>135</v>
      </c>
      <c r="D18" s="60" t="s">
        <v>135</v>
      </c>
      <c r="E18" s="61">
        <v>1</v>
      </c>
    </row>
    <row r="19" spans="1:5" ht="23.25" customHeight="1">
      <c r="A19" s="88" t="s">
        <v>152</v>
      </c>
      <c r="B19" s="64" t="s">
        <v>135</v>
      </c>
      <c r="C19" s="65">
        <v>-154</v>
      </c>
      <c r="D19" s="64" t="s">
        <v>135</v>
      </c>
      <c r="E19" s="65">
        <v>-154</v>
      </c>
    </row>
    <row r="20" spans="1:5" ht="15" customHeight="1" thickBot="1">
      <c r="A20" s="21" t="s">
        <v>121</v>
      </c>
      <c r="B20" s="37">
        <v>-27</v>
      </c>
      <c r="C20" s="38">
        <v>-173</v>
      </c>
      <c r="D20" s="37">
        <v>-44</v>
      </c>
      <c r="E20" s="38">
        <v>-191</v>
      </c>
    </row>
    <row r="21" spans="1:5" ht="15" customHeight="1" thickTop="1">
      <c r="A21" s="19"/>
      <c r="B21" s="39"/>
      <c r="C21" s="36"/>
      <c r="D21" s="32"/>
      <c r="E21" s="36"/>
    </row>
    <row r="22" spans="1:5" ht="15" customHeight="1">
      <c r="A22" s="31" t="s">
        <v>122</v>
      </c>
      <c r="B22" s="39"/>
      <c r="C22" s="36"/>
      <c r="D22" s="32"/>
      <c r="E22" s="36"/>
    </row>
    <row r="23" spans="1:5" ht="15" customHeight="1">
      <c r="A23" s="49" t="s">
        <v>123</v>
      </c>
      <c r="B23" s="32" t="s">
        <v>135</v>
      </c>
      <c r="C23" s="36" t="s">
        <v>135</v>
      </c>
      <c r="D23" s="32">
        <v>-6</v>
      </c>
      <c r="E23" s="36">
        <v>-4</v>
      </c>
    </row>
    <row r="24" spans="1:5" ht="15" customHeight="1">
      <c r="A24" s="49" t="s">
        <v>194</v>
      </c>
      <c r="B24" s="32">
        <v>-105</v>
      </c>
      <c r="C24" s="36">
        <v>-97</v>
      </c>
      <c r="D24" s="32">
        <v>-105</v>
      </c>
      <c r="E24" s="36">
        <v>-97</v>
      </c>
    </row>
    <row r="25" spans="1:5" ht="15" customHeight="1">
      <c r="A25" s="49" t="s">
        <v>162</v>
      </c>
      <c r="B25" s="32">
        <v>100</v>
      </c>
      <c r="C25" s="36" t="s">
        <v>135</v>
      </c>
      <c r="D25" s="32">
        <v>150</v>
      </c>
      <c r="E25" s="36">
        <v>45</v>
      </c>
    </row>
    <row r="26" spans="1:5" ht="15" customHeight="1">
      <c r="A26" s="49" t="s">
        <v>163</v>
      </c>
      <c r="B26" s="32" t="s">
        <v>135</v>
      </c>
      <c r="C26" s="36" t="s">
        <v>135</v>
      </c>
      <c r="D26" s="32">
        <v>-101</v>
      </c>
      <c r="E26" s="36">
        <v>-29</v>
      </c>
    </row>
    <row r="27" spans="1:5" ht="15" customHeight="1">
      <c r="A27" s="49" t="s">
        <v>165</v>
      </c>
      <c r="B27" s="32">
        <v>-7</v>
      </c>
      <c r="C27" s="36">
        <v>-6</v>
      </c>
      <c r="D27" s="32">
        <v>-13</v>
      </c>
      <c r="E27" s="36">
        <v>-11</v>
      </c>
    </row>
    <row r="28" spans="1:5" ht="15" customHeight="1">
      <c r="A28" s="49" t="s">
        <v>164</v>
      </c>
      <c r="B28" s="32">
        <v>10</v>
      </c>
      <c r="C28" s="36">
        <v>-65</v>
      </c>
      <c r="D28" s="32">
        <v>40</v>
      </c>
      <c r="E28" s="36">
        <v>25</v>
      </c>
    </row>
    <row r="29" spans="1:5" ht="15" customHeight="1">
      <c r="A29" s="88" t="s">
        <v>149</v>
      </c>
      <c r="B29" s="64">
        <v>-20</v>
      </c>
      <c r="C29" s="65">
        <v>27</v>
      </c>
      <c r="D29" s="64">
        <v>-39</v>
      </c>
      <c r="E29" s="65">
        <v>24</v>
      </c>
    </row>
    <row r="30" spans="1:5" ht="15" customHeight="1" thickBot="1">
      <c r="A30" s="21" t="s">
        <v>124</v>
      </c>
      <c r="B30" s="37">
        <v>-22</v>
      </c>
      <c r="C30" s="38">
        <v>-141</v>
      </c>
      <c r="D30" s="37">
        <v>-74</v>
      </c>
      <c r="E30" s="38">
        <v>-48</v>
      </c>
    </row>
    <row r="31" spans="1:5" ht="15" customHeight="1" thickTop="1">
      <c r="A31" s="19"/>
      <c r="B31" s="39"/>
      <c r="C31" s="36"/>
      <c r="D31" s="32"/>
      <c r="E31" s="36"/>
    </row>
    <row r="32" spans="1:5" ht="15" customHeight="1">
      <c r="A32" s="49" t="s">
        <v>125</v>
      </c>
      <c r="B32" s="32">
        <v>102</v>
      </c>
      <c r="C32" s="36">
        <v>-358</v>
      </c>
      <c r="D32" s="32">
        <v>206</v>
      </c>
      <c r="E32" s="36">
        <v>-252</v>
      </c>
    </row>
    <row r="33" spans="1:5" ht="15" customHeight="1">
      <c r="A33" s="49" t="s">
        <v>126</v>
      </c>
      <c r="B33" s="32">
        <v>-1</v>
      </c>
      <c r="C33" s="36">
        <v>-3</v>
      </c>
      <c r="D33" s="32">
        <v>-3</v>
      </c>
      <c r="E33" s="36">
        <v>1</v>
      </c>
    </row>
    <row r="34" spans="1:5" ht="15" customHeight="1">
      <c r="A34" s="88" t="s">
        <v>127</v>
      </c>
      <c r="B34" s="64">
        <v>417</v>
      </c>
      <c r="C34" s="65">
        <v>486</v>
      </c>
      <c r="D34" s="64">
        <v>316</v>
      </c>
      <c r="E34" s="65">
        <v>376</v>
      </c>
    </row>
    <row r="35" spans="1:5" ht="15" customHeight="1" thickBot="1">
      <c r="A35" s="21" t="s">
        <v>128</v>
      </c>
      <c r="B35" s="37">
        <v>518</v>
      </c>
      <c r="C35" s="38">
        <v>125</v>
      </c>
      <c r="D35" s="37">
        <v>518</v>
      </c>
      <c r="E35" s="38">
        <v>125</v>
      </c>
    </row>
    <row r="36" spans="1:5" ht="33.75" customHeight="1" thickTop="1">
      <c r="A36" s="186" t="s">
        <v>193</v>
      </c>
      <c r="B36" s="187"/>
      <c r="C36" s="187"/>
      <c r="D36" s="187"/>
      <c r="E36" s="187"/>
    </row>
    <row r="37" spans="1:5">
      <c r="A37" s="58"/>
      <c r="B37" s="19"/>
      <c r="C37" s="19"/>
    </row>
    <row r="38" spans="1:5">
      <c r="A38" s="30"/>
    </row>
  </sheetData>
  <mergeCells count="1">
    <mergeCell ref="A36:E36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1"/>
  <sheetViews>
    <sheetView zoomScaleNormal="100" workbookViewId="0">
      <selection activeCell="I1" sqref="I1"/>
    </sheetView>
  </sheetViews>
  <sheetFormatPr defaultColWidth="9.140625" defaultRowHeight="15"/>
  <cols>
    <col min="1" max="1" width="33.85546875" style="129" customWidth="1"/>
    <col min="2" max="2" width="9.140625" style="129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/>
    <row r="2" spans="1:10" ht="27" customHeight="1">
      <c r="A2" s="8" t="s">
        <v>134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115"/>
      <c r="B3" s="116"/>
      <c r="C3" s="116"/>
      <c r="D3" s="116"/>
      <c r="E3" s="116"/>
      <c r="F3" s="116"/>
      <c r="G3" s="117"/>
      <c r="H3" s="116"/>
      <c r="I3" s="117"/>
    </row>
    <row r="4" spans="1:10" ht="35.65" customHeight="1">
      <c r="A4" s="167" t="s">
        <v>1</v>
      </c>
      <c r="B4" s="167"/>
      <c r="C4" s="161" t="s">
        <v>129</v>
      </c>
      <c r="D4" s="161" t="s">
        <v>91</v>
      </c>
      <c r="E4" s="161" t="s">
        <v>92</v>
      </c>
      <c r="F4" s="161" t="s">
        <v>147</v>
      </c>
      <c r="G4" s="161" t="s">
        <v>93</v>
      </c>
      <c r="H4" s="163" t="s">
        <v>130</v>
      </c>
      <c r="I4" s="140" t="s">
        <v>166</v>
      </c>
      <c r="J4" s="163" t="s">
        <v>96</v>
      </c>
    </row>
    <row r="5" spans="1:10" ht="18.75" thickBot="1">
      <c r="A5" s="168"/>
      <c r="B5" s="168"/>
      <c r="C5" s="162"/>
      <c r="D5" s="165"/>
      <c r="E5" s="162"/>
      <c r="F5" s="162"/>
      <c r="G5" s="162"/>
      <c r="H5" s="164"/>
      <c r="I5" s="140" t="s">
        <v>167</v>
      </c>
      <c r="J5" s="165"/>
    </row>
    <row r="6" spans="1:10" s="150" customFormat="1" ht="15.75" thickBot="1">
      <c r="A6" s="193">
        <v>43831</v>
      </c>
      <c r="B6" s="193"/>
      <c r="C6" s="120">
        <v>100</v>
      </c>
      <c r="D6" s="120">
        <v>421</v>
      </c>
      <c r="E6" s="120">
        <v>-16</v>
      </c>
      <c r="F6" s="120">
        <v>1</v>
      </c>
      <c r="G6" s="120">
        <v>534</v>
      </c>
      <c r="H6" s="192">
        <v>1040</v>
      </c>
      <c r="I6" s="120">
        <v>6</v>
      </c>
      <c r="J6" s="192">
        <v>1046</v>
      </c>
    </row>
    <row r="7" spans="1:10" s="150" customFormat="1" ht="16.5" thickTop="1" thickBot="1">
      <c r="A7" s="172" t="s">
        <v>45</v>
      </c>
      <c r="B7" s="172"/>
      <c r="C7" s="126" t="s">
        <v>135</v>
      </c>
      <c r="D7" s="126" t="s">
        <v>135</v>
      </c>
      <c r="E7" s="126" t="s">
        <v>135</v>
      </c>
      <c r="F7" s="126" t="s">
        <v>135</v>
      </c>
      <c r="G7" s="126">
        <v>74</v>
      </c>
      <c r="H7" s="127">
        <v>74</v>
      </c>
      <c r="I7" s="126" t="s">
        <v>135</v>
      </c>
      <c r="J7" s="127">
        <v>74</v>
      </c>
    </row>
    <row r="8" spans="1:10" s="150" customFormat="1" ht="15.75" thickBot="1">
      <c r="A8" s="173" t="s">
        <v>131</v>
      </c>
      <c r="B8" s="173"/>
      <c r="C8" s="121" t="s">
        <v>135</v>
      </c>
      <c r="D8" s="121" t="s">
        <v>135</v>
      </c>
      <c r="E8" s="121">
        <v>-14</v>
      </c>
      <c r="F8" s="121">
        <v>3</v>
      </c>
      <c r="G8" s="121">
        <v>-15</v>
      </c>
      <c r="H8" s="122">
        <v>-27</v>
      </c>
      <c r="I8" s="121" t="s">
        <v>135</v>
      </c>
      <c r="J8" s="122">
        <v>-27</v>
      </c>
    </row>
    <row r="9" spans="1:10" s="150" customFormat="1">
      <c r="A9" s="166" t="s">
        <v>58</v>
      </c>
      <c r="B9" s="166"/>
      <c r="C9" s="124" t="s">
        <v>135</v>
      </c>
      <c r="D9" s="124" t="s">
        <v>135</v>
      </c>
      <c r="E9" s="124">
        <v>-14</v>
      </c>
      <c r="F9" s="124">
        <v>3</v>
      </c>
      <c r="G9" s="124">
        <v>59</v>
      </c>
      <c r="H9" s="125">
        <v>47</v>
      </c>
      <c r="I9" s="124" t="s">
        <v>135</v>
      </c>
      <c r="J9" s="125">
        <v>47</v>
      </c>
    </row>
    <row r="10" spans="1:10" s="150" customFormat="1" ht="12" customHeight="1">
      <c r="A10" s="194"/>
      <c r="C10" s="124"/>
      <c r="D10" s="124"/>
      <c r="E10" s="124"/>
      <c r="F10" s="124"/>
      <c r="G10" s="124"/>
      <c r="H10" s="125"/>
      <c r="I10" s="124"/>
      <c r="J10" s="125"/>
    </row>
    <row r="11" spans="1:10" s="150" customFormat="1" ht="26.25" customHeight="1">
      <c r="A11" s="167" t="s">
        <v>140</v>
      </c>
      <c r="B11" s="167"/>
      <c r="C11" s="124"/>
      <c r="D11" s="124"/>
      <c r="E11" s="124"/>
      <c r="F11" s="124"/>
      <c r="G11" s="124"/>
      <c r="H11" s="125"/>
      <c r="I11" s="124"/>
      <c r="J11" s="125"/>
    </row>
    <row r="12" spans="1:10" s="150" customFormat="1" ht="15.75" thickBot="1">
      <c r="A12" s="174" t="s">
        <v>132</v>
      </c>
      <c r="B12" s="174"/>
      <c r="C12" s="126" t="s">
        <v>135</v>
      </c>
      <c r="D12" s="126" t="s">
        <v>135</v>
      </c>
      <c r="E12" s="126" t="s">
        <v>135</v>
      </c>
      <c r="F12" s="126" t="s">
        <v>135</v>
      </c>
      <c r="G12" s="126">
        <v>-120</v>
      </c>
      <c r="H12" s="127">
        <v>-120</v>
      </c>
      <c r="I12" s="126" t="s">
        <v>135</v>
      </c>
      <c r="J12" s="127">
        <v>-120</v>
      </c>
    </row>
    <row r="13" spans="1:10" s="150" customFormat="1" ht="15.75" thickBot="1">
      <c r="A13" s="175" t="s">
        <v>123</v>
      </c>
      <c r="B13" s="175"/>
      <c r="C13" s="126" t="s">
        <v>135</v>
      </c>
      <c r="D13" s="126" t="s">
        <v>135</v>
      </c>
      <c r="E13" s="126" t="s">
        <v>135</v>
      </c>
      <c r="F13" s="126" t="s">
        <v>135</v>
      </c>
      <c r="G13" s="126">
        <v>-6</v>
      </c>
      <c r="H13" s="127">
        <v>-6</v>
      </c>
      <c r="I13" s="126" t="s">
        <v>135</v>
      </c>
      <c r="J13" s="127">
        <v>-6</v>
      </c>
    </row>
    <row r="14" spans="1:10" s="150" customFormat="1" ht="15.75" thickBot="1">
      <c r="A14" s="176" t="s">
        <v>133</v>
      </c>
      <c r="B14" s="176"/>
      <c r="C14" s="121" t="s">
        <v>135</v>
      </c>
      <c r="D14" s="121">
        <v>2</v>
      </c>
      <c r="E14" s="121" t="s">
        <v>135</v>
      </c>
      <c r="F14" s="121" t="s">
        <v>135</v>
      </c>
      <c r="G14" s="121">
        <v>-2</v>
      </c>
      <c r="H14" s="122" t="s">
        <v>135</v>
      </c>
      <c r="I14" s="121" t="s">
        <v>135</v>
      </c>
      <c r="J14" s="122" t="s">
        <v>135</v>
      </c>
    </row>
    <row r="15" spans="1:10" s="150" customFormat="1" ht="15.75" thickBot="1">
      <c r="A15" s="169">
        <v>44012</v>
      </c>
      <c r="B15" s="169"/>
      <c r="C15" s="123">
        <v>100</v>
      </c>
      <c r="D15" s="123">
        <v>423</v>
      </c>
      <c r="E15" s="123">
        <v>-31</v>
      </c>
      <c r="F15" s="123">
        <v>4</v>
      </c>
      <c r="G15" s="123">
        <v>465</v>
      </c>
      <c r="H15" s="123">
        <v>961</v>
      </c>
      <c r="I15" s="123">
        <v>6</v>
      </c>
      <c r="J15" s="123">
        <v>967</v>
      </c>
    </row>
    <row r="16" spans="1:10" s="150" customFormat="1" ht="16.5" thickTop="1" thickBot="1">
      <c r="A16" s="144"/>
      <c r="B16" s="144"/>
      <c r="C16" s="145"/>
      <c r="D16" s="145"/>
      <c r="E16" s="145"/>
      <c r="F16" s="145"/>
      <c r="G16" s="145"/>
      <c r="H16" s="145"/>
      <c r="I16" s="145"/>
      <c r="J16" s="145"/>
    </row>
    <row r="17" spans="1:10" ht="16.5" thickTop="1" thickBot="1">
      <c r="A17" s="169">
        <v>43466</v>
      </c>
      <c r="B17" s="169"/>
      <c r="C17" s="189">
        <v>100</v>
      </c>
      <c r="D17" s="189">
        <v>416</v>
      </c>
      <c r="E17" s="189">
        <v>-18</v>
      </c>
      <c r="F17" s="189">
        <v>-5</v>
      </c>
      <c r="G17" s="189">
        <v>451</v>
      </c>
      <c r="H17" s="189">
        <v>944</v>
      </c>
      <c r="I17" s="189">
        <v>5</v>
      </c>
      <c r="J17" s="189">
        <v>949</v>
      </c>
    </row>
    <row r="18" spans="1:10" ht="16.5" thickTop="1" thickBot="1">
      <c r="A18" s="170" t="s">
        <v>169</v>
      </c>
      <c r="B18" s="170"/>
      <c r="C18" s="147" t="s">
        <v>135</v>
      </c>
      <c r="D18" s="147" t="s">
        <v>135</v>
      </c>
      <c r="E18" s="147" t="s">
        <v>135</v>
      </c>
      <c r="F18" s="147" t="s">
        <v>135</v>
      </c>
      <c r="G18" s="147">
        <v>-4</v>
      </c>
      <c r="H18" s="147">
        <v>-4</v>
      </c>
      <c r="I18" s="147" t="s">
        <v>135</v>
      </c>
      <c r="J18" s="147">
        <v>-4</v>
      </c>
    </row>
    <row r="19" spans="1:10" ht="15.75" thickBot="1">
      <c r="A19" s="171" t="s">
        <v>168</v>
      </c>
      <c r="B19" s="171"/>
      <c r="C19" s="146">
        <v>100</v>
      </c>
      <c r="D19" s="146">
        <v>416</v>
      </c>
      <c r="E19" s="146">
        <v>-18</v>
      </c>
      <c r="F19" s="146">
        <v>-5</v>
      </c>
      <c r="G19" s="146">
        <v>447</v>
      </c>
      <c r="H19" s="146">
        <v>940</v>
      </c>
      <c r="I19" s="146">
        <v>5</v>
      </c>
      <c r="J19" s="146">
        <v>945</v>
      </c>
    </row>
    <row r="20" spans="1:10" ht="16.5" thickTop="1" thickBot="1">
      <c r="A20" s="172" t="s">
        <v>45</v>
      </c>
      <c r="B20" s="172"/>
      <c r="C20" s="149" t="s">
        <v>135</v>
      </c>
      <c r="D20" s="149" t="s">
        <v>135</v>
      </c>
      <c r="E20" s="149" t="s">
        <v>135</v>
      </c>
      <c r="F20" s="149" t="s">
        <v>135</v>
      </c>
      <c r="G20" s="149">
        <v>70</v>
      </c>
      <c r="H20" s="149">
        <v>70</v>
      </c>
      <c r="I20" s="149" t="s">
        <v>135</v>
      </c>
      <c r="J20" s="149">
        <v>70</v>
      </c>
    </row>
    <row r="21" spans="1:10" ht="15.75" thickBot="1">
      <c r="A21" s="173" t="s">
        <v>131</v>
      </c>
      <c r="B21" s="173"/>
      <c r="C21" s="188" t="s">
        <v>135</v>
      </c>
      <c r="D21" s="188" t="s">
        <v>135</v>
      </c>
      <c r="E21" s="188" t="s">
        <v>135</v>
      </c>
      <c r="F21" s="188">
        <v>3</v>
      </c>
      <c r="G21" s="188">
        <v>-19</v>
      </c>
      <c r="H21" s="188">
        <v>-16</v>
      </c>
      <c r="I21" s="188" t="s">
        <v>135</v>
      </c>
      <c r="J21" s="188">
        <v>-16</v>
      </c>
    </row>
    <row r="22" spans="1:10">
      <c r="A22" s="166" t="s">
        <v>58</v>
      </c>
      <c r="B22" s="166"/>
      <c r="C22" s="149" t="s">
        <v>135</v>
      </c>
      <c r="D22" s="149" t="s">
        <v>135</v>
      </c>
      <c r="E22" s="149" t="s">
        <v>135</v>
      </c>
      <c r="F22" s="149">
        <v>3</v>
      </c>
      <c r="G22" s="149">
        <v>51</v>
      </c>
      <c r="H22" s="149">
        <v>54</v>
      </c>
      <c r="I22" s="149" t="s">
        <v>135</v>
      </c>
      <c r="J22" s="149">
        <v>54</v>
      </c>
    </row>
    <row r="23" spans="1:10" ht="11.25" customHeight="1">
      <c r="A23" s="142"/>
      <c r="B23" s="143"/>
      <c r="C23" s="149"/>
      <c r="D23" s="149"/>
      <c r="E23" s="149"/>
      <c r="F23" s="149"/>
      <c r="G23" s="149"/>
      <c r="H23" s="149"/>
      <c r="I23" s="149"/>
      <c r="J23" s="149"/>
    </row>
    <row r="24" spans="1:10" ht="22.5" customHeight="1">
      <c r="A24" s="167" t="s">
        <v>140</v>
      </c>
      <c r="B24" s="167"/>
      <c r="C24" s="149"/>
      <c r="D24" s="149"/>
      <c r="E24" s="149"/>
      <c r="F24" s="149"/>
      <c r="G24" s="149"/>
      <c r="H24" s="149"/>
      <c r="I24" s="149"/>
      <c r="J24" s="149"/>
    </row>
    <row r="25" spans="1:10" ht="15.75" thickBot="1">
      <c r="A25" s="174" t="s">
        <v>132</v>
      </c>
      <c r="B25" s="174"/>
      <c r="C25" s="148" t="s">
        <v>135</v>
      </c>
      <c r="D25" s="148" t="s">
        <v>135</v>
      </c>
      <c r="E25" s="148" t="s">
        <v>135</v>
      </c>
      <c r="F25" s="148" t="s">
        <v>135</v>
      </c>
      <c r="G25" s="148">
        <v>-97</v>
      </c>
      <c r="H25" s="148">
        <v>-97</v>
      </c>
      <c r="I25" s="148" t="s">
        <v>135</v>
      </c>
      <c r="J25" s="148">
        <v>-97</v>
      </c>
    </row>
    <row r="26" spans="1:10" ht="15.75" thickBot="1">
      <c r="A26" s="175" t="s">
        <v>123</v>
      </c>
      <c r="B26" s="175"/>
      <c r="C26" s="148" t="s">
        <v>135</v>
      </c>
      <c r="D26" s="148" t="s">
        <v>135</v>
      </c>
      <c r="E26" s="148" t="s">
        <v>135</v>
      </c>
      <c r="F26" s="148" t="s">
        <v>135</v>
      </c>
      <c r="G26" s="148">
        <v>-4</v>
      </c>
      <c r="H26" s="148">
        <v>-4</v>
      </c>
      <c r="I26" s="148" t="s">
        <v>135</v>
      </c>
      <c r="J26" s="148">
        <v>-4</v>
      </c>
    </row>
    <row r="27" spans="1:10" ht="15.75" thickBot="1">
      <c r="A27" s="176" t="s">
        <v>133</v>
      </c>
      <c r="B27" s="176"/>
      <c r="C27" s="147" t="s">
        <v>135</v>
      </c>
      <c r="D27" s="147">
        <v>5</v>
      </c>
      <c r="E27" s="147" t="s">
        <v>135</v>
      </c>
      <c r="F27" s="147" t="s">
        <v>135</v>
      </c>
      <c r="G27" s="147">
        <v>-5</v>
      </c>
      <c r="H27" s="147" t="s">
        <v>135</v>
      </c>
      <c r="I27" s="147" t="s">
        <v>135</v>
      </c>
      <c r="J27" s="147" t="s">
        <v>135</v>
      </c>
    </row>
    <row r="28" spans="1:10" ht="15.75" thickBot="1">
      <c r="A28" s="177">
        <v>43646</v>
      </c>
      <c r="B28" s="177"/>
      <c r="C28" s="146">
        <v>100</v>
      </c>
      <c r="D28" s="146">
        <v>421</v>
      </c>
      <c r="E28" s="146">
        <v>-18</v>
      </c>
      <c r="F28" s="146">
        <v>-2</v>
      </c>
      <c r="G28" s="146">
        <v>391</v>
      </c>
      <c r="H28" s="146">
        <v>892</v>
      </c>
      <c r="I28" s="146">
        <v>5</v>
      </c>
      <c r="J28" s="146">
        <v>898</v>
      </c>
    </row>
    <row r="29" spans="1:10" s="151" customFormat="1" ht="15.75" thickTop="1">
      <c r="A29" s="190"/>
      <c r="B29" s="190"/>
      <c r="C29" s="191"/>
      <c r="D29" s="191"/>
      <c r="E29" s="191"/>
      <c r="F29" s="191"/>
      <c r="G29" s="191"/>
      <c r="H29" s="191"/>
      <c r="I29" s="191"/>
      <c r="J29" s="191"/>
    </row>
    <row r="30" spans="1:10">
      <c r="A30" s="118"/>
      <c r="B30" s="119"/>
      <c r="C30" s="119"/>
      <c r="D30" s="119"/>
      <c r="E30" s="119"/>
      <c r="F30" s="119"/>
      <c r="G30" s="119"/>
      <c r="H30" s="119"/>
      <c r="I30" s="119"/>
    </row>
    <row r="31" spans="1:10">
      <c r="A31" s="178" t="s">
        <v>170</v>
      </c>
      <c r="B31" s="179"/>
      <c r="C31" s="179"/>
      <c r="D31" s="179"/>
      <c r="E31" s="179"/>
      <c r="F31" s="179"/>
      <c r="G31" s="179"/>
      <c r="H31" s="179"/>
      <c r="I31" s="179"/>
      <c r="J31" s="179"/>
    </row>
    <row r="32" spans="1:10">
      <c r="A32" s="180"/>
      <c r="B32" s="181"/>
      <c r="C32" s="181"/>
      <c r="D32" s="181"/>
      <c r="E32" s="181"/>
      <c r="F32" s="181"/>
      <c r="G32" s="181"/>
    </row>
    <row r="36" spans="1:11" ht="3.75" customHeight="1"/>
    <row r="37" spans="1:11" ht="40.5" customHeight="1"/>
    <row r="41" spans="1:11" s="128" customFormat="1">
      <c r="A41" s="129"/>
      <c r="B41" s="129"/>
      <c r="C41" s="7"/>
      <c r="D41" s="7"/>
      <c r="E41" s="7"/>
      <c r="F41" s="7"/>
      <c r="G41" s="7"/>
      <c r="H41" s="7"/>
      <c r="I41" s="7"/>
      <c r="J41" s="7"/>
      <c r="K41" s="7"/>
    </row>
  </sheetData>
  <mergeCells count="30">
    <mergeCell ref="A14:B14"/>
    <mergeCell ref="A15:B15"/>
    <mergeCell ref="A8:B8"/>
    <mergeCell ref="A9:B9"/>
    <mergeCell ref="A11:B11"/>
    <mergeCell ref="A12:B12"/>
    <mergeCell ref="A13:B13"/>
    <mergeCell ref="A31:J31"/>
    <mergeCell ref="A32:G32"/>
    <mergeCell ref="A24:B24"/>
    <mergeCell ref="A25:B25"/>
    <mergeCell ref="A26:B26"/>
    <mergeCell ref="A27:B27"/>
    <mergeCell ref="A28:B28"/>
    <mergeCell ref="G4:G5"/>
    <mergeCell ref="H4:H5"/>
    <mergeCell ref="D4:D5"/>
    <mergeCell ref="J4:J5"/>
    <mergeCell ref="A22:B22"/>
    <mergeCell ref="A4:B5"/>
    <mergeCell ref="C4:C5"/>
    <mergeCell ref="E4:E5"/>
    <mergeCell ref="F4:F5"/>
    <mergeCell ref="A17:B17"/>
    <mergeCell ref="A18:B18"/>
    <mergeCell ref="A19:B19"/>
    <mergeCell ref="A20:B20"/>
    <mergeCell ref="A21:B21"/>
    <mergeCell ref="A6:B6"/>
    <mergeCell ref="A7:B7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2020-07-22T11:07:15Z</dcterms:modified>
</cp:coreProperties>
</file>