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 Q4\Excelit nettiin\"/>
    </mc:Choice>
  </mc:AlternateContent>
  <xr:revisionPtr revIDLastSave="0" documentId="13_ncr:1_{3A2D093F-4DB5-4BB3-91DC-FB0D7F5E0CAB}" xr6:coauthVersionLast="45" xr6:coauthVersionMax="45" xr10:uidLastSave="{00000000-0000-0000-0000-000000000000}"/>
  <bookViews>
    <workbookView xWindow="14490" yWindow="0" windowWidth="14400" windowHeight="15630" firstSheet="6" activeTab="7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figures'!$A$1:$G$29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flows'!$A$1:$E$37</definedName>
    <definedName name="_xlnm.Print_Area" localSheetId="7">'Statement of equity'!$A$1:$I$29</definedName>
    <definedName name="_xlnm.Print_Area" localSheetId="5">'Statement of financial position'!$A$1:$B$87</definedName>
    <definedName name="_xlnm.Print_Area" localSheetId="4">'Statement of income'!$A$1:$E$56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6" i="11" l="1"/>
  <c r="F12" i="3"/>
  <c r="F13" i="3"/>
  <c r="F14" i="3"/>
  <c r="F15" i="3"/>
  <c r="F11" i="3"/>
  <c r="C15" i="3"/>
  <c r="C12" i="3"/>
  <c r="C13" i="3"/>
  <c r="C14" i="3"/>
  <c r="C11" i="3"/>
  <c r="F15" i="2"/>
  <c r="F12" i="2"/>
  <c r="F13" i="2"/>
  <c r="F14" i="2"/>
  <c r="F11" i="2"/>
  <c r="C12" i="2"/>
  <c r="C13" i="2"/>
  <c r="C14" i="2"/>
  <c r="C15" i="2"/>
  <c r="C11" i="2"/>
  <c r="C50" i="8" l="1"/>
  <c r="E32" i="6"/>
  <c r="D32" i="6"/>
  <c r="C32" i="6"/>
  <c r="B32" i="6"/>
  <c r="G18" i="2"/>
  <c r="F18" i="2"/>
  <c r="E18" i="2"/>
  <c r="D18" i="2"/>
  <c r="C18" i="2"/>
  <c r="B18" i="2"/>
  <c r="G10" i="2"/>
  <c r="F10" i="2"/>
  <c r="E10" i="2"/>
  <c r="D10" i="2"/>
  <c r="C10" i="2"/>
  <c r="B10" i="2"/>
  <c r="G18" i="3"/>
  <c r="F18" i="3"/>
  <c r="E18" i="3"/>
  <c r="D18" i="3"/>
  <c r="C18" i="3"/>
  <c r="B18" i="3"/>
  <c r="G10" i="3"/>
  <c r="F10" i="3"/>
  <c r="E10" i="3"/>
  <c r="D10" i="3"/>
  <c r="C10" i="3"/>
  <c r="B10" i="3"/>
  <c r="B50" i="8" l="1"/>
  <c r="B11" i="4"/>
  <c r="C11" i="4"/>
  <c r="E11" i="4"/>
</calcChain>
</file>

<file path=xl/sharedStrings.xml><?xml version="1.0" encoding="utf-8"?>
<sst xmlns="http://schemas.openxmlformats.org/spreadsheetml/2006/main" count="820" uniqueCount="489">
  <si>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</si>
  <si>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</si>
  <si>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</si>
  <si>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</si>
  <si>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</si>
  <si>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</si>
  <si>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</si>
  <si>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</si>
  <si>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</si>
  <si>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</si>
  <si>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</si>
  <si>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</si>
  <si>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</si>
  <si>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</si>
  <si>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</si>
  <si>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</si>
  <si>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</si>
  <si>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</si>
  <si>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</si>
  <si>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</si>
  <si>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</si>
  <si>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</si>
  <si>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</si>
  <si>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</si>
  <si>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</si>
  <si>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</si>
  <si>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</si>
  <si>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</si>
  <si>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</si>
  <si>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</si>
  <si>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</si>
  <si>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</si>
  <si>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</si>
  <si>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</si>
  <si>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</si>
  <si>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</si>
  <si>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</si>
  <si>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</si>
  <si>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</si>
  <si>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</si>
  <si>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</si>
  <si>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</si>
  <si>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</si>
  <si>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</si>
  <si>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</si>
  <si>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</si>
  <si>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</si>
  <si>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</si>
  <si>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</si>
  <si>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</si>
  <si>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</si>
  <si>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</si>
  <si>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</si>
  <si>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</si>
  <si>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</si>
  <si>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</si>
  <si>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</si>
  <si>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</si>
  <si>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</si>
  <si>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</si>
  <si>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</si>
  <si>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</si>
  <si>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</si>
  <si>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</si>
  <si>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</si>
  <si>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</si>
  <si>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</si>
  <si>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</si>
  <si>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</si>
  <si>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</si>
  <si>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</si>
  <si>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</si>
  <si>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</si>
  <si>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</si>
  <si>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</si>
  <si>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</si>
  <si>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</si>
  <si>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</si>
  <si>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</si>
  <si>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</si>
  <si>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</si>
  <si>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</si>
  <si>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</si>
  <si>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</si>
  <si>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</si>
  <si>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</si>
  <si>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</si>
  <si>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</si>
  <si>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</si>
  <si>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</si>
  <si>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</si>
  <si>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</si>
  <si>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</si>
  <si>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</si>
  <si>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</si>
  <si>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</si>
  <si>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</si>
  <si>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</si>
  <si>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</si>
  <si>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</si>
  <si>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</si>
  <si>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</si>
  <si>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</si>
  <si>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</si>
  <si>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</si>
  <si>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</si>
  <si>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</si>
  <si>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</si>
  <si>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</si>
  <si>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</si>
  <si>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</si>
  <si>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</si>
  <si>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</si>
  <si>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</si>
  <si>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</si>
  <si>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</si>
  <si>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</si>
  <si>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</si>
  <si>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</si>
  <si>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</si>
  <si>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</si>
  <si>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</si>
  <si>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</si>
  <si>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</si>
  <si>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</si>
  <si>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</si>
  <si>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</si>
  <si>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</si>
  <si>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</si>
  <si>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</si>
  <si>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</si>
  <si>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t>Income tax on items that will not be reclassified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</si>
  <si>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</si>
  <si>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</si>
  <si>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</si>
  <si>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</si>
  <si>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</si>
  <si>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</si>
  <si>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</si>
  <si>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</si>
  <si>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</si>
  <si>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</si>
  <si>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</si>
  <si>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</si>
  <si>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</si>
  <si>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</si>
  <si>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Transactions with owners in their capacity as owners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</si>
  <si>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</si>
  <si>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</si>
  <si>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</si>
  <si>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</si>
  <si>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</si>
  <si>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</si>
  <si>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t>Return on equity (ROE) (annualized)</t>
  </si>
  <si>
    <t>Return on capital employed (ROCE) before taxes (annualized)</t>
  </si>
  <si>
    <t>Leased assets</t>
  </si>
  <si>
    <t>Non-current lease liabilities</t>
  </si>
  <si>
    <t>Current lease liabilities</t>
  </si>
  <si>
    <t>Business combinations, net of cash acquired and loans repaid</t>
  </si>
  <si>
    <t>Income taxes paid</t>
  </si>
  <si>
    <t>Proceeds from non-current debt</t>
  </si>
  <si>
    <t>Repayments of non-current debt</t>
  </si>
  <si>
    <t>Repayments of leasing liabilities</t>
  </si>
  <si>
    <t>Change in current debt</t>
  </si>
  <si>
    <t>Balance at January 1, 2019</t>
  </si>
  <si>
    <t>Restated balance at January 1, 2019</t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</si>
  <si>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1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</si>
  <si>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</si>
  <si>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</si>
  <si>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per share, EUR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</si>
  <si>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</si>
  <si>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</si>
  <si>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</si>
  <si>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Consolidated Statement of Cash Flows</t>
  </si>
  <si>
    <t>Deferred tax liabilities</t>
  </si>
  <si>
    <t>Other comprehensive income for the period</t>
  </si>
  <si>
    <t>Total comprehensive income for the period</t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</si>
  <si>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December 2020 orders received in euro calculated by applying January–December 2019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</si>
  <si>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December 2020 net sales in euro calculated by applying January to December 2019 average exchange rates to the functional currency net sales values reported by entities.</t>
    </r>
  </si>
  <si>
    <t>Balance at January 1, 2020</t>
  </si>
  <si>
    <t>Q4/2020</t>
  </si>
  <si>
    <t>Q4/2019</t>
  </si>
  <si>
    <t>940 </t>
  </si>
  <si>
    <t>3,257 </t>
  </si>
  <si>
    <t>-2 </t>
  </si>
  <si>
    <t>1,167 </t>
  </si>
  <si>
    <t>6 </t>
  </si>
  <si>
    <t>146 </t>
  </si>
  <si>
    <t>24 </t>
  </si>
  <si>
    <t>147 </t>
  </si>
  <si>
    <t>23 </t>
  </si>
  <si>
    <t>135 </t>
  </si>
  <si>
    <t>133 </t>
  </si>
  <si>
    <t>100 </t>
  </si>
  <si>
    <t>0.67 </t>
  </si>
  <si>
    <t>7.60 </t>
  </si>
  <si>
    <t>9 </t>
  </si>
  <si>
    <t>114 </t>
  </si>
  <si>
    <t>40 </t>
  </si>
  <si>
    <t>-75 </t>
  </si>
  <si>
    <t>12.5% </t>
  </si>
  <si>
    <t>12.6% </t>
  </si>
  <si>
    <t>11.6% </t>
  </si>
  <si>
    <t>10.7% </t>
  </si>
  <si>
    <t>3,653 </t>
  </si>
  <si>
    <t>3,740 </t>
  </si>
  <si>
    <t>365 </t>
  </si>
  <si>
    <t>355 </t>
  </si>
  <si>
    <t>319 </t>
  </si>
  <si>
    <t>307 </t>
  </si>
  <si>
    <t>231 </t>
  </si>
  <si>
    <t>1.54 </t>
  </si>
  <si>
    <t>532 </t>
  </si>
  <si>
    <t>-60 </t>
  </si>
  <si>
    <t>21 </t>
  </si>
  <si>
    <t>22 </t>
  </si>
  <si>
    <t>13 </t>
  </si>
  <si>
    <t>20 </t>
  </si>
  <si>
    <t>-8 </t>
  </si>
  <si>
    <t>5 </t>
  </si>
  <si>
    <t>16 </t>
  </si>
  <si>
    <t>14 </t>
  </si>
  <si>
    <t>15 </t>
  </si>
  <si>
    <t>81 </t>
  </si>
  <si>
    <t>5% </t>
  </si>
  <si>
    <t>16% </t>
  </si>
  <si>
    <t>13% </t>
  </si>
  <si>
    <t>14% </t>
  </si>
  <si>
    <t>15% </t>
  </si>
  <si>
    <t>9% </t>
  </si>
  <si>
    <t>81% 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</si>
  <si>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Financial Statements Review 2020</t>
    </r>
  </si>
  <si>
    <t>9.8% </t>
  </si>
  <si>
    <t>8.9% </t>
  </si>
  <si>
    <t>9.5% </t>
  </si>
  <si>
    <t>7.9% </t>
  </si>
  <si>
    <t>8.5% </t>
  </si>
  <si>
    <t>21% </t>
  </si>
  <si>
    <t>20% </t>
  </si>
  <si>
    <t>22% </t>
  </si>
  <si>
    <t>23% </t>
  </si>
  <si>
    <t>41% </t>
  </si>
  <si>
    <t>39% </t>
  </si>
  <si>
    <t>342 </t>
  </si>
  <si>
    <t>96 </t>
  </si>
  <si>
    <t>291 </t>
  </si>
  <si>
    <t>211 </t>
  </si>
  <si>
    <t>395 </t>
  </si>
  <si>
    <t>320 </t>
  </si>
  <si>
    <t>199 </t>
  </si>
  <si>
    <t>1,009 </t>
  </si>
  <si>
    <t>-13 </t>
  </si>
  <si>
    <t>1 </t>
  </si>
  <si>
    <t>1,356 </t>
  </si>
  <si>
    <t>1,459 </t>
  </si>
  <si>
    <t>334 </t>
  </si>
  <si>
    <t>359 </t>
  </si>
  <si>
    <t>934 </t>
  </si>
  <si>
    <t>1,125 </t>
  </si>
  <si>
    <t>1,029 </t>
  </si>
  <si>
    <t>1,043 </t>
  </si>
  <si>
    <t>-1 </t>
  </si>
  <si>
    <t>3,986 </t>
  </si>
  <si>
    <t>356 </t>
  </si>
  <si>
    <t>293 </t>
  </si>
  <si>
    <t>215 </t>
  </si>
  <si>
    <t>964 </t>
  </si>
  <si>
    <t>1,395 </t>
  </si>
  <si>
    <t>345 </t>
  </si>
  <si>
    <t>975 </t>
  </si>
  <si>
    <t>1,039 </t>
  </si>
  <si>
    <t>3,754 </t>
  </si>
  <si>
    <t>-10 </t>
  </si>
  <si>
    <t>8 </t>
  </si>
  <si>
    <t>-4 </t>
  </si>
  <si>
    <t>-6 </t>
  </si>
  <si>
    <t>257 </t>
  </si>
  <si>
    <t>347 </t>
  </si>
  <si>
    <t>227 </t>
  </si>
  <si>
    <t>89 </t>
  </si>
  <si>
    <t>322 </t>
  </si>
  <si>
    <t>55 </t>
  </si>
  <si>
    <t>492 </t>
  </si>
  <si>
    <t>57 </t>
  </si>
  <si>
    <t>84 </t>
  </si>
  <si>
    <t>-20 </t>
  </si>
  <si>
    <t>621 </t>
  </si>
  <si>
    <t>378 </t>
  </si>
  <si>
    <t>1,420 </t>
  </si>
  <si>
    <t>885 </t>
  </si>
  <si>
    <t>349 </t>
  </si>
  <si>
    <t>880 </t>
  </si>
  <si>
    <t>670 </t>
  </si>
  <si>
    <t>1,690 </t>
  </si>
  <si>
    <t>267 </t>
  </si>
  <si>
    <t>479 </t>
  </si>
  <si>
    <t>-27 </t>
  </si>
  <si>
    <t>402 </t>
  </si>
  <si>
    <t>117 </t>
  </si>
  <si>
    <t>286 </t>
  </si>
  <si>
    <t>362 </t>
  </si>
  <si>
    <t xml:space="preserve">
2020</t>
  </si>
  <si>
    <t>400 </t>
  </si>
  <si>
    <t>120 </t>
  </si>
  <si>
    <t>315 </t>
  </si>
  <si>
    <t>1,103 </t>
  </si>
  <si>
    <t>1,327 </t>
  </si>
  <si>
    <t>335 </t>
  </si>
  <si>
    <t>1,003 </t>
  </si>
  <si>
    <t>1,076 </t>
  </si>
  <si>
    <t>1,374 </t>
  </si>
  <si>
    <t>341 </t>
  </si>
  <si>
    <t>919 </t>
  </si>
  <si>
    <t>913 </t>
  </si>
  <si>
    <t>3,547 </t>
  </si>
  <si>
    <t>-3 </t>
  </si>
  <si>
    <t>18 </t>
  </si>
  <si>
    <t>416 </t>
  </si>
  <si>
    <t>121 </t>
  </si>
  <si>
    <t>302 </t>
  </si>
  <si>
    <t>373 </t>
  </si>
  <si>
    <t>1,212 </t>
  </si>
  <si>
    <t>1,357 </t>
  </si>
  <si>
    <t>343 </t>
  </si>
  <si>
    <t>1,044 </t>
  </si>
  <si>
    <t>1,096 </t>
  </si>
  <si>
    <t>3,840 </t>
  </si>
  <si>
    <t>10 </t>
  </si>
  <si>
    <t>197 </t>
  </si>
  <si>
    <t>159 </t>
  </si>
  <si>
    <t>490 </t>
  </si>
  <si>
    <t>195 </t>
  </si>
  <si>
    <t>127 </t>
  </si>
  <si>
    <t>207 </t>
  </si>
  <si>
    <t>155 </t>
  </si>
  <si>
    <t>122 </t>
  </si>
  <si>
    <t>129 </t>
  </si>
  <si>
    <t>676 </t>
  </si>
  <si>
    <t>595 </t>
  </si>
  <si>
    <t>1,540 </t>
  </si>
  <si>
    <t>489 </t>
  </si>
  <si>
    <t>440 </t>
  </si>
  <si>
    <t>774 </t>
  </si>
  <si>
    <t>368 </t>
  </si>
  <si>
    <t>1,566 </t>
  </si>
  <si>
    <t>465 </t>
  </si>
  <si>
    <t>375 </t>
  </si>
  <si>
    <t>-5 </t>
  </si>
  <si>
    <t>3 </t>
  </si>
  <si>
    <t>As at 
December 31, 2020</t>
  </si>
  <si>
    <t>As at
December 31, 2019</t>
  </si>
  <si>
    <t>As at September 30,
 2020</t>
  </si>
  <si>
    <t>6,027 </t>
  </si>
  <si>
    <t>1,917 </t>
  </si>
  <si>
    <t>1,814 </t>
  </si>
  <si>
    <t>3,731 </t>
  </si>
  <si>
    <t>557 </t>
  </si>
  <si>
    <t>14,046 </t>
  </si>
  <si>
    <t>6,461 </t>
  </si>
  <si>
    <t>1,908 </t>
  </si>
  <si>
    <t>1,788 </t>
  </si>
  <si>
    <t>2,908 </t>
  </si>
  <si>
    <t>533 </t>
  </si>
  <si>
    <t>13,598 </t>
  </si>
  <si>
    <t>28 </t>
  </si>
  <si>
    <t>6,093 </t>
  </si>
  <si>
    <t>1,820 </t>
  </si>
  <si>
    <t>3,050 </t>
  </si>
  <si>
    <t>563 </t>
  </si>
  <si>
    <t>13,434 </t>
  </si>
  <si>
    <t>1,542 </t>
  </si>
  <si>
    <t>542 </t>
  </si>
  <si>
    <t>9,202 </t>
  </si>
  <si>
    <t>1,872 </t>
  </si>
  <si>
    <t>888 </t>
  </si>
  <si>
    <t>1,700 </t>
  </si>
  <si>
    <t>548 </t>
  </si>
  <si>
    <t>8,654 </t>
  </si>
  <si>
    <t>1,797 </t>
  </si>
  <si>
    <t>899 </t>
  </si>
  <si>
    <t>1,522 </t>
  </si>
  <si>
    <t>553 </t>
  </si>
  <si>
    <t>8,684 </t>
  </si>
  <si>
    <t>887 </t>
  </si>
  <si>
    <t>-894 </t>
  </si>
  <si>
    <t>274 </t>
  </si>
  <si>
    <t>-144 </t>
  </si>
  <si>
    <t>— </t>
  </si>
  <si>
    <t>-32 </t>
  </si>
  <si>
    <t>-840 </t>
  </si>
  <si>
    <t>263 </t>
  </si>
  <si>
    <t>-163 </t>
  </si>
  <si>
    <t>110 </t>
  </si>
  <si>
    <t>105 </t>
  </si>
  <si>
    <t>-24 </t>
  </si>
  <si>
    <t>0.54 </t>
  </si>
  <si>
    <t>-2,844 </t>
  </si>
  <si>
    <t>896 </t>
  </si>
  <si>
    <t>-571 </t>
  </si>
  <si>
    <t>2 </t>
  </si>
  <si>
    <t>-11 </t>
  </si>
  <si>
    <t>-2,688 </t>
  </si>
  <si>
    <t>859 </t>
  </si>
  <si>
    <t>-588 </t>
  </si>
  <si>
    <t>281 </t>
  </si>
  <si>
    <t>269 </t>
  </si>
  <si>
    <t>-67 </t>
  </si>
  <si>
    <t>202 </t>
  </si>
  <si>
    <t>201 </t>
  </si>
  <si>
    <t>1.35 </t>
  </si>
  <si>
    <t>12 </t>
  </si>
  <si>
    <t>7 </t>
  </si>
  <si>
    <t>11 </t>
  </si>
  <si>
    <t>44 </t>
  </si>
  <si>
    <t>34 </t>
  </si>
  <si>
    <t>Share of other comprehensive income of associated companies accounted for using equity method</t>
  </si>
  <si>
    <t>25 </t>
  </si>
  <si>
    <t>221 </t>
  </si>
  <si>
    <t>200 </t>
  </si>
  <si>
    <t>711 </t>
  </si>
  <si>
    <t>272 </t>
  </si>
  <si>
    <t>983 </t>
  </si>
  <si>
    <t>124 </t>
  </si>
  <si>
    <t>178 </t>
  </si>
  <si>
    <t>66 </t>
  </si>
  <si>
    <t>48 </t>
  </si>
  <si>
    <t>441 </t>
  </si>
  <si>
    <t>468 </t>
  </si>
  <si>
    <t>61 </t>
  </si>
  <si>
    <t>27 </t>
  </si>
  <si>
    <t>592 </t>
  </si>
  <si>
    <t>2,016 </t>
  </si>
  <si>
    <t>602 </t>
  </si>
  <si>
    <t>229 </t>
  </si>
  <si>
    <t>1,389 </t>
  </si>
  <si>
    <t>1,943 </t>
  </si>
  <si>
    <t>3,959 </t>
  </si>
  <si>
    <t>As at December 31, 2020</t>
  </si>
  <si>
    <t>423 </t>
  </si>
  <si>
    <t>-40 </t>
  </si>
  <si>
    <t>633 </t>
  </si>
  <si>
    <t>1,137 </t>
  </si>
  <si>
    <t>1,142 </t>
  </si>
  <si>
    <t>417 </t>
  </si>
  <si>
    <t>47 </t>
  </si>
  <si>
    <t>65 </t>
  </si>
  <si>
    <t>789 </t>
  </si>
  <si>
    <t>372 </t>
  </si>
  <si>
    <t>164 </t>
  </si>
  <si>
    <t>1,002 </t>
  </si>
  <si>
    <t>29 </t>
  </si>
  <si>
    <t>357 </t>
  </si>
  <si>
    <t>2,029 </t>
  </si>
  <si>
    <t>2,817 </t>
  </si>
  <si>
    <t>32 </t>
  </si>
  <si>
    <t>-46 </t>
  </si>
  <si>
    <t>-15 </t>
  </si>
  <si>
    <t>-48 </t>
  </si>
  <si>
    <t>-74 </t>
  </si>
  <si>
    <t>264 </t>
  </si>
  <si>
    <t>45 </t>
  </si>
  <si>
    <t>182 </t>
  </si>
  <si>
    <t>-22 </t>
  </si>
  <si>
    <t>-21 </t>
  </si>
  <si>
    <t>-50 </t>
  </si>
  <si>
    <t>-56 </t>
  </si>
  <si>
    <t>213 </t>
  </si>
  <si>
    <t>316 </t>
  </si>
  <si>
    <t>106 </t>
  </si>
  <si>
    <t>75 </t>
  </si>
  <si>
    <t>160 </t>
  </si>
  <si>
    <t>-89 </t>
  </si>
  <si>
    <t>-456 </t>
  </si>
  <si>
    <t>-592 </t>
  </si>
  <si>
    <t>-120 </t>
  </si>
  <si>
    <t>329 </t>
  </si>
  <si>
    <t>-101 </t>
  </si>
  <si>
    <t>-26 </t>
  </si>
  <si>
    <t>67 </t>
  </si>
  <si>
    <t>-55 </t>
  </si>
  <si>
    <t>295 </t>
  </si>
  <si>
    <t>-79 </t>
  </si>
  <si>
    <t>-237 </t>
  </si>
  <si>
    <t>-97 </t>
  </si>
  <si>
    <t>-25 </t>
  </si>
  <si>
    <t>-62 </t>
  </si>
  <si>
    <t>376 </t>
  </si>
  <si>
    <t>Dividends paid</t>
  </si>
  <si>
    <t>Balance at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</si>
</sst>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27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  <fill>
      <patternFill patternType="solid">
        <fgColor rgb="FFB4E1B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19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2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2" fillId="3" borderId="0" xfId="0" quotePrefix="1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3" fillId="3" borderId="1" xfId="0" applyFont="1" applyFill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18" fillId="3" borderId="4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4" xfId="0" applyNumberFormat="1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left" vertical="center"/>
    </xf>
    <xf numFmtId="3" fontId="17" fillId="4" borderId="4" xfId="0" applyNumberFormat="1" applyFont="1" applyFill="1" applyBorder="1" applyAlignment="1">
      <alignment horizontal="right" vertical="center"/>
    </xf>
    <xf numFmtId="3" fontId="18" fillId="3" borderId="4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horizontal="left"/>
    </xf>
    <xf numFmtId="164" fontId="17" fillId="4" borderId="4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18" fillId="3" borderId="4" xfId="0" applyFont="1" applyFill="1" applyBorder="1" applyAlignment="1">
      <alignment horizontal="left" indent="1"/>
    </xf>
    <xf numFmtId="0" fontId="11" fillId="3" borderId="4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wrapText="1"/>
    </xf>
    <xf numFmtId="0" fontId="11" fillId="3" borderId="4" xfId="0" applyFont="1" applyFill="1" applyBorder="1" applyAlignment="1">
      <alignment horizontal="right" wrapText="1"/>
    </xf>
    <xf numFmtId="0" fontId="20" fillId="3" borderId="4" xfId="0" applyFont="1" applyFill="1" applyBorder="1" applyAlignment="1">
      <alignment horizontal="right" wrapText="1"/>
    </xf>
    <xf numFmtId="0" fontId="11" fillId="3" borderId="6" xfId="0" applyFont="1" applyFill="1" applyBorder="1" applyAlignment="1">
      <alignment horizontal="left" vertical="center" wrapText="1"/>
    </xf>
    <xf numFmtId="0" fontId="23" fillId="3" borderId="6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9" fontId="4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16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justify" vertical="center"/>
    </xf>
    <xf numFmtId="3" fontId="0" fillId="3" borderId="0" xfId="0" applyNumberFormat="1" applyFill="1" applyAlignment="1"/>
    <xf numFmtId="0" fontId="25" fillId="3" borderId="0" xfId="0" applyFont="1" applyFill="1" applyBorder="1" applyAlignment="1">
      <alignment vertical="center"/>
    </xf>
    <xf numFmtId="0" fontId="25" fillId="3" borderId="0" xfId="0" applyFont="1" applyFill="1" applyAlignment="1">
      <alignment vertical="center"/>
    </xf>
    <xf numFmtId="0" fontId="25" fillId="3" borderId="0" xfId="0" applyFont="1" applyFill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 indent="1"/>
    </xf>
    <xf numFmtId="0" fontId="11" fillId="3" borderId="4" xfId="0" applyFont="1" applyFill="1" applyBorder="1" applyAlignment="1">
      <alignment horizontal="left" vertical="center" wrapText="1" indent="1"/>
    </xf>
    <xf numFmtId="0" fontId="17" fillId="3" borderId="7" xfId="0" applyFont="1" applyFill="1" applyBorder="1" applyAlignment="1">
      <alignment horizontal="left" vertical="center" indent="1"/>
    </xf>
    <xf numFmtId="3" fontId="5" fillId="2" borderId="7" xfId="0" applyNumberFormat="1" applyFont="1" applyFill="1" applyBorder="1" applyAlignment="1">
      <alignment horizontal="right" vertical="center" wrapText="1"/>
    </xf>
    <xf numFmtId="3" fontId="6" fillId="3" borderId="7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wrapText="1"/>
    </xf>
    <xf numFmtId="0" fontId="0" fillId="3" borderId="0" xfId="0" applyFont="1" applyFill="1" applyAlignment="1">
      <alignment vertical="center"/>
    </xf>
    <xf numFmtId="0" fontId="0" fillId="3" borderId="0" xfId="0" applyFont="1" applyFill="1" applyBorder="1"/>
    <xf numFmtId="3" fontId="0" fillId="3" borderId="0" xfId="0" applyNumberFormat="1" applyFont="1" applyFill="1" applyAlignment="1"/>
    <xf numFmtId="0" fontId="0" fillId="3" borderId="0" xfId="0" applyFont="1" applyFill="1" applyBorder="1" applyAlignment="1">
      <alignment vertical="center"/>
    </xf>
    <xf numFmtId="0" fontId="0" fillId="3" borderId="0" xfId="0" applyFont="1" applyFill="1" applyAlignment="1"/>
    <xf numFmtId="164" fontId="18" fillId="3" borderId="4" xfId="0" applyNumberFormat="1" applyFont="1" applyFill="1" applyBorder="1" applyAlignment="1">
      <alignment horizontal="right" wrapText="1"/>
    </xf>
    <xf numFmtId="0" fontId="20" fillId="3" borderId="0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right" vertical="center" wrapText="1"/>
    </xf>
    <xf numFmtId="0" fontId="24" fillId="3" borderId="2" xfId="0" applyFont="1" applyFill="1" applyBorder="1" applyAlignment="1">
      <alignment horizontal="right" vertical="center" wrapText="1"/>
    </xf>
    <xf numFmtId="3" fontId="23" fillId="3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/>
    </xf>
    <xf numFmtId="0" fontId="20" fillId="3" borderId="1" xfId="0" applyFont="1" applyFill="1" applyBorder="1" applyAlignment="1">
      <alignment horizontal="justify" vertical="center" wrapText="1"/>
    </xf>
    <xf numFmtId="0" fontId="11" fillId="3" borderId="0" xfId="0" applyFont="1" applyFill="1" applyAlignment="1">
      <alignment horizontal="justify" vertical="center" wrapText="1"/>
    </xf>
    <xf numFmtId="0" fontId="11" fillId="3" borderId="0" xfId="0" applyFont="1" applyFill="1" applyAlignment="1">
      <alignment vertical="center" wrapText="1"/>
    </xf>
    <xf numFmtId="0" fontId="11" fillId="3" borderId="10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horizontal="justify" vertical="center" wrapText="1"/>
    </xf>
    <xf numFmtId="0" fontId="20" fillId="3" borderId="3" xfId="0" applyFont="1" applyFill="1" applyBorder="1" applyAlignment="1">
      <alignment horizontal="justify" vertical="center" wrapText="1"/>
    </xf>
    <xf numFmtId="0" fontId="11" fillId="3" borderId="11" xfId="0" applyFont="1" applyFill="1" applyBorder="1" applyAlignment="1">
      <alignment horizontal="justify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9" fontId="6" fillId="3" borderId="12" xfId="0" applyNumberFormat="1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0" fillId="3" borderId="0" xfId="0" applyFont="1" applyFill="1" applyAlignment="1">
      <alignment horizontal="justify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26" fillId="5" borderId="3" xfId="0" applyFont="1" applyFill="1" applyBorder="1" applyAlignment="1">
      <alignment horizontal="right" vertical="center" wrapText="1"/>
    </xf>
    <xf numFmtId="3" fontId="26" fillId="5" borderId="3" xfId="0" applyNumberFormat="1" applyFont="1" applyFill="1" applyBorder="1" applyAlignment="1">
      <alignment horizontal="right" vertical="center" wrapText="1"/>
    </xf>
    <xf numFmtId="0" fontId="23" fillId="5" borderId="9" xfId="0" applyFont="1" applyFill="1" applyBorder="1" applyAlignment="1">
      <alignment horizontal="right" vertical="center" wrapText="1"/>
    </xf>
    <xf numFmtId="0" fontId="26" fillId="5" borderId="9" xfId="0" applyFont="1" applyFill="1" applyBorder="1" applyAlignment="1">
      <alignment horizontal="right" vertical="center" wrapText="1"/>
    </xf>
    <xf numFmtId="0" fontId="23" fillId="5" borderId="11" xfId="0" applyFont="1" applyFill="1" applyBorder="1" applyAlignment="1">
      <alignment horizontal="right" vertical="center" wrapText="1"/>
    </xf>
    <xf numFmtId="0" fontId="26" fillId="5" borderId="11" xfId="0" applyFont="1" applyFill="1" applyBorder="1" applyAlignment="1">
      <alignment horizontal="right" vertical="center" wrapText="1"/>
    </xf>
    <xf numFmtId="0" fontId="23" fillId="5" borderId="0" xfId="0" applyFont="1" applyFill="1" applyAlignment="1">
      <alignment horizontal="right" vertical="center" wrapText="1"/>
    </xf>
    <xf numFmtId="0" fontId="26" fillId="5" borderId="0" xfId="0" applyFont="1" applyFill="1" applyAlignment="1">
      <alignment horizontal="right" vertical="center" wrapText="1"/>
    </xf>
    <xf numFmtId="0" fontId="23" fillId="5" borderId="8" xfId="0" applyFont="1" applyFill="1" applyBorder="1" applyAlignment="1">
      <alignment horizontal="right" vertical="center" wrapText="1"/>
    </xf>
    <xf numFmtId="0" fontId="26" fillId="5" borderId="8" xfId="0" applyFont="1" applyFill="1" applyBorder="1" applyAlignment="1">
      <alignment horizontal="right" vertical="center" wrapText="1"/>
    </xf>
    <xf numFmtId="0" fontId="26" fillId="5" borderId="1" xfId="0" applyFont="1" applyFill="1" applyBorder="1" applyAlignment="1">
      <alignment horizontal="right" vertical="center" wrapText="1"/>
    </xf>
    <xf numFmtId="3" fontId="26" fillId="5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B4E1B1"/>
      <color rgb="FFC0E6B8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zoomScale="90" zoomScaleNormal="90" workbookViewId="0">
      <selection activeCell="G5" sqref="G5:G19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6"/>
    <col min="6" max="16384" width="9.140625" style="6"/>
  </cols>
  <sheetData>
    <row r="1" spans="1:7" ht="50.1" customHeight="1"/>
    <row r="2" spans="1:7" ht="27" customHeight="1">
      <c r="A2" s="166" t="s">
        <v>0</v>
      </c>
      <c r="B2" s="166"/>
      <c r="C2" s="166"/>
      <c r="D2" s="166"/>
      <c r="E2" s="166"/>
      <c r="F2" s="166"/>
    </row>
    <row r="3" spans="1:7" ht="27" customHeight="1">
      <c r="A3" s="21"/>
      <c r="B3" s="21"/>
      <c r="C3" s="21"/>
      <c r="D3" s="21"/>
      <c r="E3" s="65" t="s">
        <v>151</v>
      </c>
      <c r="F3" s="63"/>
      <c r="G3" s="64"/>
    </row>
    <row r="4" spans="1:7" ht="24.75" customHeight="1">
      <c r="A4" s="116" t="s">
        <v>1</v>
      </c>
      <c r="B4" s="117" t="s">
        <v>180</v>
      </c>
      <c r="C4" s="118" t="s">
        <v>181</v>
      </c>
      <c r="D4" s="118" t="s">
        <v>2</v>
      </c>
      <c r="E4" s="111">
        <v>2020</v>
      </c>
      <c r="F4" s="143">
        <v>2019</v>
      </c>
      <c r="G4" s="118" t="s">
        <v>2</v>
      </c>
    </row>
    <row r="5" spans="1:7" ht="15" customHeight="1">
      <c r="A5" s="115" t="s">
        <v>3</v>
      </c>
      <c r="B5" s="85" t="s">
        <v>182</v>
      </c>
      <c r="C5" s="86">
        <v>1009</v>
      </c>
      <c r="D5" s="109">
        <v>-7.0000000000000007E-2</v>
      </c>
      <c r="E5" s="85" t="s">
        <v>204</v>
      </c>
      <c r="F5" s="86">
        <v>3986</v>
      </c>
      <c r="G5" s="109">
        <v>-0.08</v>
      </c>
    </row>
    <row r="6" spans="1:7">
      <c r="A6" s="1" t="s">
        <v>172</v>
      </c>
      <c r="B6" s="25" t="s">
        <v>183</v>
      </c>
      <c r="C6" s="27">
        <v>3333</v>
      </c>
      <c r="D6" s="69">
        <v>-0.02</v>
      </c>
      <c r="E6" s="25" t="s">
        <v>183</v>
      </c>
      <c r="F6" s="27">
        <v>3333</v>
      </c>
      <c r="G6" s="69">
        <v>-0.02</v>
      </c>
    </row>
    <row r="7" spans="1:7">
      <c r="A7" s="1" t="s">
        <v>4</v>
      </c>
      <c r="B7" s="25" t="s">
        <v>185</v>
      </c>
      <c r="C7" s="27">
        <v>1103</v>
      </c>
      <c r="D7" s="69">
        <v>0.06</v>
      </c>
      <c r="E7" s="25" t="s">
        <v>205</v>
      </c>
      <c r="F7" s="27">
        <v>3547</v>
      </c>
      <c r="G7" s="69" t="s">
        <v>224</v>
      </c>
    </row>
    <row r="8" spans="1:7" ht="24">
      <c r="A8" s="2" t="s">
        <v>5</v>
      </c>
      <c r="B8" s="25" t="s">
        <v>187</v>
      </c>
      <c r="C8" s="27">
        <v>118</v>
      </c>
      <c r="D8" s="69">
        <v>0.24</v>
      </c>
      <c r="E8" s="25" t="s">
        <v>206</v>
      </c>
      <c r="F8" s="27">
        <v>316</v>
      </c>
      <c r="G8" s="69" t="s">
        <v>225</v>
      </c>
    </row>
    <row r="9" spans="1:7">
      <c r="A9" s="51" t="s">
        <v>6</v>
      </c>
      <c r="B9" s="74" t="s">
        <v>200</v>
      </c>
      <c r="C9" s="75" t="s">
        <v>203</v>
      </c>
      <c r="D9" s="69"/>
      <c r="E9" s="74" t="s">
        <v>232</v>
      </c>
      <c r="F9" s="75" t="s">
        <v>233</v>
      </c>
      <c r="G9" s="69"/>
    </row>
    <row r="10" spans="1:7">
      <c r="A10" s="1" t="s">
        <v>7</v>
      </c>
      <c r="B10" s="25" t="s">
        <v>189</v>
      </c>
      <c r="C10" s="27">
        <v>119</v>
      </c>
      <c r="D10" s="69">
        <v>0.23</v>
      </c>
      <c r="E10" s="25" t="s">
        <v>207</v>
      </c>
      <c r="F10" s="27">
        <v>315</v>
      </c>
      <c r="G10" s="69" t="s">
        <v>226</v>
      </c>
    </row>
    <row r="11" spans="1:7">
      <c r="A11" s="51" t="s">
        <v>6</v>
      </c>
      <c r="B11" s="74" t="s">
        <v>201</v>
      </c>
      <c r="C11" s="75">
        <v>0.108</v>
      </c>
      <c r="D11" s="69"/>
      <c r="E11" s="74" t="s">
        <v>234</v>
      </c>
      <c r="F11" s="75" t="s">
        <v>233</v>
      </c>
      <c r="G11" s="69"/>
    </row>
    <row r="12" spans="1:7">
      <c r="A12" s="1" t="s">
        <v>8</v>
      </c>
      <c r="B12" s="25" t="s">
        <v>191</v>
      </c>
      <c r="C12" s="27">
        <v>110</v>
      </c>
      <c r="D12" s="69">
        <v>0.23</v>
      </c>
      <c r="E12" s="25" t="s">
        <v>208</v>
      </c>
      <c r="F12" s="27">
        <v>281</v>
      </c>
      <c r="G12" s="69" t="s">
        <v>226</v>
      </c>
    </row>
    <row r="13" spans="1:7">
      <c r="A13" s="51" t="s">
        <v>6</v>
      </c>
      <c r="B13" s="74" t="s">
        <v>202</v>
      </c>
      <c r="C13" s="75">
        <v>9.9000000000000005E-2</v>
      </c>
      <c r="D13" s="69"/>
      <c r="E13" s="74" t="s">
        <v>236</v>
      </c>
      <c r="F13" s="75" t="s">
        <v>235</v>
      </c>
      <c r="G13" s="69"/>
    </row>
    <row r="14" spans="1:7">
      <c r="A14" s="1" t="s">
        <v>9</v>
      </c>
      <c r="B14" s="25" t="s">
        <v>192</v>
      </c>
      <c r="C14" s="27">
        <v>105</v>
      </c>
      <c r="D14" s="69">
        <v>0.26</v>
      </c>
      <c r="E14" s="25" t="s">
        <v>209</v>
      </c>
      <c r="F14" s="27">
        <v>269</v>
      </c>
      <c r="G14" s="69" t="s">
        <v>227</v>
      </c>
    </row>
    <row r="15" spans="1:7">
      <c r="A15" s="1" t="s">
        <v>129</v>
      </c>
      <c r="B15" s="25" t="s">
        <v>193</v>
      </c>
      <c r="C15" s="27">
        <v>81</v>
      </c>
      <c r="D15" s="69">
        <v>0.24</v>
      </c>
      <c r="E15" s="25" t="s">
        <v>210</v>
      </c>
      <c r="F15" s="27">
        <v>202</v>
      </c>
      <c r="G15" s="69" t="s">
        <v>228</v>
      </c>
    </row>
    <row r="16" spans="1:7">
      <c r="A16" s="1" t="s">
        <v>10</v>
      </c>
      <c r="B16" s="128" t="s">
        <v>194</v>
      </c>
      <c r="C16" s="129">
        <v>0.54</v>
      </c>
      <c r="D16" s="69">
        <v>0.24</v>
      </c>
      <c r="E16" s="128" t="s">
        <v>211</v>
      </c>
      <c r="F16" s="129">
        <v>1.35</v>
      </c>
      <c r="G16" s="69" t="s">
        <v>228</v>
      </c>
    </row>
    <row r="17" spans="1:7">
      <c r="A17" s="1" t="s">
        <v>11</v>
      </c>
      <c r="B17" s="128" t="s">
        <v>194</v>
      </c>
      <c r="C17" s="129">
        <v>0.54</v>
      </c>
      <c r="D17" s="69">
        <v>0.24</v>
      </c>
      <c r="E17" s="128" t="s">
        <v>211</v>
      </c>
      <c r="F17" s="129">
        <v>1.35</v>
      </c>
      <c r="G17" s="69">
        <v>0.15</v>
      </c>
    </row>
    <row r="18" spans="1:7">
      <c r="A18" s="1" t="s">
        <v>169</v>
      </c>
      <c r="B18" s="128" t="s">
        <v>195</v>
      </c>
      <c r="C18" s="129">
        <v>6.95</v>
      </c>
      <c r="D18" s="69">
        <v>0.09</v>
      </c>
      <c r="E18" s="128" t="s">
        <v>195</v>
      </c>
      <c r="F18" s="129">
        <v>6.95</v>
      </c>
      <c r="G18" s="69" t="s">
        <v>229</v>
      </c>
    </row>
    <row r="19" spans="1:7">
      <c r="A19" s="1" t="s">
        <v>12</v>
      </c>
      <c r="B19" s="25" t="s">
        <v>197</v>
      </c>
      <c r="C19" s="27">
        <v>182</v>
      </c>
      <c r="D19" s="69">
        <v>-0.37</v>
      </c>
      <c r="E19" s="25" t="s">
        <v>212</v>
      </c>
      <c r="F19" s="27">
        <v>295</v>
      </c>
      <c r="G19" s="69" t="s">
        <v>230</v>
      </c>
    </row>
    <row r="20" spans="1:7">
      <c r="A20" s="1" t="s">
        <v>13</v>
      </c>
      <c r="B20" s="25" t="s">
        <v>198</v>
      </c>
      <c r="C20" s="27">
        <v>161</v>
      </c>
      <c r="D20" s="69">
        <v>-0.75</v>
      </c>
      <c r="E20" s="25" t="s">
        <v>213</v>
      </c>
      <c r="F20" s="27">
        <v>58</v>
      </c>
      <c r="G20" s="69"/>
    </row>
    <row r="21" spans="1:7">
      <c r="A21" s="1" t="s">
        <v>153</v>
      </c>
      <c r="B21" s="26"/>
      <c r="C21" s="70"/>
      <c r="D21" s="28"/>
      <c r="E21" s="68" t="s">
        <v>237</v>
      </c>
      <c r="F21" s="69" t="s">
        <v>238</v>
      </c>
      <c r="G21" s="28"/>
    </row>
    <row r="22" spans="1:7">
      <c r="A22" s="1" t="s">
        <v>154</v>
      </c>
      <c r="B22" s="26"/>
      <c r="C22" s="28"/>
      <c r="D22" s="28"/>
      <c r="E22" s="68" t="s">
        <v>239</v>
      </c>
      <c r="F22" s="69" t="s">
        <v>240</v>
      </c>
      <c r="G22" s="28"/>
    </row>
    <row r="23" spans="1:7">
      <c r="A23" s="1" t="s">
        <v>171</v>
      </c>
      <c r="B23" s="26"/>
      <c r="C23" s="28"/>
      <c r="D23" s="28"/>
      <c r="E23" s="68" t="s">
        <v>242</v>
      </c>
      <c r="F23" s="69" t="s">
        <v>241</v>
      </c>
      <c r="G23" s="28"/>
    </row>
    <row r="24" spans="1:7">
      <c r="A24" s="119" t="s">
        <v>170</v>
      </c>
      <c r="B24" s="77"/>
      <c r="C24" s="78"/>
      <c r="D24" s="78"/>
      <c r="E24" s="121" t="s">
        <v>226</v>
      </c>
      <c r="F24" s="122">
        <v>-0.09</v>
      </c>
      <c r="G24" s="78"/>
    </row>
    <row r="25" spans="1:7">
      <c r="A25" s="8"/>
    </row>
    <row r="26" spans="1:7">
      <c r="A26" s="8"/>
    </row>
    <row r="27" spans="1:7">
      <c r="A27" s="8" t="s">
        <v>231</v>
      </c>
    </row>
    <row r="28" spans="1:7">
      <c r="A28" s="8" t="s">
        <v>168</v>
      </c>
    </row>
    <row r="29" spans="1:7" ht="15" customHeight="1">
      <c r="A29" s="29"/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H18" sqref="H18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7" ht="50.1" customHeight="1"/>
    <row r="2" spans="1:7" ht="27" customHeight="1">
      <c r="A2" s="7" t="s">
        <v>3</v>
      </c>
    </row>
    <row r="3" spans="1:7">
      <c r="A3" s="120" t="s">
        <v>14</v>
      </c>
      <c r="B3" s="117" t="s">
        <v>180</v>
      </c>
      <c r="C3" s="118" t="s">
        <v>181</v>
      </c>
      <c r="D3" s="118" t="s">
        <v>2</v>
      </c>
      <c r="E3" s="111">
        <v>2020</v>
      </c>
      <c r="F3" s="143">
        <v>2019</v>
      </c>
      <c r="G3" s="118" t="s">
        <v>2</v>
      </c>
    </row>
    <row r="4" spans="1:7">
      <c r="A4" s="115" t="s">
        <v>15</v>
      </c>
      <c r="B4" s="85" t="s">
        <v>243</v>
      </c>
      <c r="C4" s="86" t="s">
        <v>247</v>
      </c>
      <c r="D4" s="109">
        <v>-0.13</v>
      </c>
      <c r="E4" s="85" t="s">
        <v>253</v>
      </c>
      <c r="F4" s="86" t="s">
        <v>254</v>
      </c>
      <c r="G4" s="109">
        <v>-7.0000000000000007E-2</v>
      </c>
    </row>
    <row r="5" spans="1:7">
      <c r="A5" s="1" t="s">
        <v>16</v>
      </c>
      <c r="B5" s="25" t="s">
        <v>244</v>
      </c>
      <c r="C5" s="27" t="s">
        <v>244</v>
      </c>
      <c r="D5" s="69">
        <v>0.01</v>
      </c>
      <c r="E5" s="25" t="s">
        <v>255</v>
      </c>
      <c r="F5" s="27" t="s">
        <v>256</v>
      </c>
      <c r="G5" s="69">
        <v>-7.0000000000000007E-2</v>
      </c>
    </row>
    <row r="6" spans="1:7">
      <c r="A6" s="1" t="s">
        <v>17</v>
      </c>
      <c r="B6" s="25" t="s">
        <v>245</v>
      </c>
      <c r="C6" s="27" t="s">
        <v>248</v>
      </c>
      <c r="D6" s="69">
        <v>-0.09</v>
      </c>
      <c r="E6" s="25" t="s">
        <v>257</v>
      </c>
      <c r="F6" s="27" t="s">
        <v>258</v>
      </c>
      <c r="G6" s="69">
        <v>-0.17</v>
      </c>
    </row>
    <row r="7" spans="1:7">
      <c r="A7" s="119" t="s">
        <v>18</v>
      </c>
      <c r="B7" s="83" t="s">
        <v>246</v>
      </c>
      <c r="C7" s="84" t="s">
        <v>249</v>
      </c>
      <c r="D7" s="114">
        <v>0.06</v>
      </c>
      <c r="E7" s="83" t="s">
        <v>259</v>
      </c>
      <c r="F7" s="84" t="s">
        <v>260</v>
      </c>
      <c r="G7" s="114">
        <v>-0.01</v>
      </c>
    </row>
    <row r="8" spans="1:7" ht="15.75" thickBot="1">
      <c r="A8" s="3" t="s">
        <v>19</v>
      </c>
      <c r="B8" s="53" t="s">
        <v>182</v>
      </c>
      <c r="C8" s="54" t="s">
        <v>250</v>
      </c>
      <c r="D8" s="71">
        <v>-7.0000000000000007E-2</v>
      </c>
      <c r="E8" s="53" t="s">
        <v>204</v>
      </c>
      <c r="F8" s="54" t="s">
        <v>262</v>
      </c>
      <c r="G8" s="71">
        <v>-0.08</v>
      </c>
    </row>
    <row r="9" spans="1:7" ht="15.75" thickTop="1">
      <c r="A9" s="4"/>
    </row>
    <row r="10" spans="1:7" ht="25.5" customHeight="1">
      <c r="A10" s="120" t="s">
        <v>20</v>
      </c>
      <c r="B10" s="117" t="str">
        <f>B3</f>
        <v>Q4/2020</v>
      </c>
      <c r="C10" s="118" t="str">
        <f t="shared" ref="C10:G10" si="0">C3</f>
        <v>Q4/2019</v>
      </c>
      <c r="D10" s="118" t="str">
        <f t="shared" si="0"/>
        <v>Change</v>
      </c>
      <c r="E10" s="111">
        <f t="shared" si="0"/>
        <v>2020</v>
      </c>
      <c r="F10" s="143">
        <f t="shared" si="0"/>
        <v>2019</v>
      </c>
      <c r="G10" s="118" t="str">
        <f t="shared" si="0"/>
        <v>Change</v>
      </c>
    </row>
    <row r="11" spans="1:7">
      <c r="A11" s="115" t="s">
        <v>15</v>
      </c>
      <c r="B11" s="79" t="s">
        <v>263</v>
      </c>
      <c r="C11" s="86" t="str">
        <f>C4</f>
        <v>395 </v>
      </c>
      <c r="D11" s="109">
        <v>-0.1</v>
      </c>
      <c r="E11" s="85" t="s">
        <v>267</v>
      </c>
      <c r="F11" s="86" t="str">
        <f>F4</f>
        <v>1,459 </v>
      </c>
      <c r="G11" s="109">
        <v>-0.04</v>
      </c>
    </row>
    <row r="12" spans="1:7">
      <c r="A12" s="1" t="s">
        <v>16</v>
      </c>
      <c r="B12" s="26" t="s">
        <v>193</v>
      </c>
      <c r="C12" s="86" t="str">
        <f t="shared" ref="C12:C15" si="1">C5</f>
        <v>96 </v>
      </c>
      <c r="D12" s="69">
        <v>0.05</v>
      </c>
      <c r="E12" s="26" t="s">
        <v>268</v>
      </c>
      <c r="F12" s="86" t="str">
        <f t="shared" ref="F12:F15" si="2">F5</f>
        <v>359 </v>
      </c>
      <c r="G12" s="69">
        <v>-0.04</v>
      </c>
    </row>
    <row r="13" spans="1:7">
      <c r="A13" s="1" t="s">
        <v>17</v>
      </c>
      <c r="B13" s="26" t="s">
        <v>264</v>
      </c>
      <c r="C13" s="86" t="str">
        <f t="shared" si="1"/>
        <v>320 </v>
      </c>
      <c r="D13" s="69">
        <v>-0.08</v>
      </c>
      <c r="E13" s="25" t="s">
        <v>269</v>
      </c>
      <c r="F13" s="86" t="str">
        <f t="shared" si="2"/>
        <v>1,125 </v>
      </c>
      <c r="G13" s="69">
        <v>-0.13</v>
      </c>
    </row>
    <row r="14" spans="1:7">
      <c r="A14" s="119" t="s">
        <v>18</v>
      </c>
      <c r="B14" s="77" t="s">
        <v>265</v>
      </c>
      <c r="C14" s="162" t="str">
        <f t="shared" si="1"/>
        <v>199 </v>
      </c>
      <c r="D14" s="163">
        <v>0.08</v>
      </c>
      <c r="E14" s="83" t="s">
        <v>270</v>
      </c>
      <c r="F14" s="84" t="str">
        <f t="shared" si="2"/>
        <v>1,043 </v>
      </c>
      <c r="G14" s="114">
        <v>0</v>
      </c>
    </row>
    <row r="15" spans="1:7" ht="15.75" thickBot="1">
      <c r="A15" s="3" t="s">
        <v>19</v>
      </c>
      <c r="B15" s="53" t="s">
        <v>266</v>
      </c>
      <c r="C15" s="71" t="str">
        <f t="shared" si="1"/>
        <v>1,009 </v>
      </c>
      <c r="D15" s="71">
        <v>-0.04</v>
      </c>
      <c r="E15" s="53" t="s">
        <v>271</v>
      </c>
      <c r="F15" s="71" t="str">
        <f t="shared" si="2"/>
        <v>3,986 </v>
      </c>
      <c r="G15" s="71">
        <v>-0.06</v>
      </c>
    </row>
    <row r="16" spans="1:7" ht="27" customHeight="1" thickTop="1">
      <c r="A16" s="167" t="s">
        <v>177</v>
      </c>
      <c r="B16" s="167"/>
      <c r="C16" s="167"/>
      <c r="D16" s="167"/>
      <c r="E16" s="52"/>
      <c r="F16" s="52"/>
    </row>
    <row r="17" spans="1:7" ht="15.75" customHeight="1">
      <c r="A17" s="5"/>
    </row>
    <row r="18" spans="1:7" ht="24.75" customHeight="1">
      <c r="A18" s="120" t="s">
        <v>14</v>
      </c>
      <c r="B18" s="117" t="str">
        <f>B3</f>
        <v>Q4/2020</v>
      </c>
      <c r="C18" s="118" t="str">
        <f t="shared" ref="C18:G18" si="3">C3</f>
        <v>Q4/2019</v>
      </c>
      <c r="D18" s="118" t="str">
        <f t="shared" si="3"/>
        <v>Change</v>
      </c>
      <c r="E18" s="111">
        <f t="shared" si="3"/>
        <v>2020</v>
      </c>
      <c r="F18" s="143">
        <f t="shared" si="3"/>
        <v>2019</v>
      </c>
      <c r="G18" s="118" t="str">
        <f t="shared" si="3"/>
        <v>Change</v>
      </c>
    </row>
    <row r="19" spans="1:7">
      <c r="A19" s="1" t="s">
        <v>21</v>
      </c>
      <c r="B19" s="79" t="s">
        <v>276</v>
      </c>
      <c r="C19" s="80" t="s">
        <v>280</v>
      </c>
      <c r="D19" s="109">
        <v>-0.2</v>
      </c>
      <c r="E19" s="79" t="s">
        <v>286</v>
      </c>
      <c r="F19" s="80" t="s">
        <v>291</v>
      </c>
      <c r="G19" s="109">
        <v>-0.28999999999999998</v>
      </c>
    </row>
    <row r="20" spans="1:7">
      <c r="A20" s="1" t="s">
        <v>22</v>
      </c>
      <c r="B20" s="26" t="s">
        <v>217</v>
      </c>
      <c r="C20" s="28" t="s">
        <v>281</v>
      </c>
      <c r="D20" s="69">
        <v>-0.64</v>
      </c>
      <c r="E20" s="26" t="s">
        <v>287</v>
      </c>
      <c r="F20" s="28" t="s">
        <v>292</v>
      </c>
      <c r="G20" s="69">
        <v>-0.44</v>
      </c>
    </row>
    <row r="21" spans="1:7">
      <c r="A21" s="1" t="s">
        <v>23</v>
      </c>
      <c r="B21" s="26" t="s">
        <v>277</v>
      </c>
      <c r="C21" s="28" t="s">
        <v>282</v>
      </c>
      <c r="D21" s="69">
        <v>-0.28999999999999998</v>
      </c>
      <c r="E21" s="25" t="s">
        <v>288</v>
      </c>
      <c r="F21" s="27" t="s">
        <v>293</v>
      </c>
      <c r="G21" s="69">
        <v>-0.16</v>
      </c>
    </row>
    <row r="22" spans="1:7">
      <c r="A22" s="1" t="s">
        <v>24</v>
      </c>
      <c r="B22" s="26" t="s">
        <v>278</v>
      </c>
      <c r="C22" s="28" t="s">
        <v>283</v>
      </c>
      <c r="D22" s="69" t="s">
        <v>152</v>
      </c>
      <c r="E22" s="26" t="s">
        <v>289</v>
      </c>
      <c r="F22" s="28" t="s">
        <v>294</v>
      </c>
      <c r="G22" s="69" t="s">
        <v>152</v>
      </c>
    </row>
    <row r="23" spans="1:7">
      <c r="A23" s="119" t="s">
        <v>25</v>
      </c>
      <c r="B23" s="77" t="s">
        <v>279</v>
      </c>
      <c r="C23" s="78" t="s">
        <v>284</v>
      </c>
      <c r="D23" s="114">
        <v>0.06</v>
      </c>
      <c r="E23" s="77" t="s">
        <v>290</v>
      </c>
      <c r="F23" s="78" t="s">
        <v>295</v>
      </c>
      <c r="G23" s="114">
        <v>-0.27</v>
      </c>
    </row>
    <row r="24" spans="1:7" ht="15.75" thickBot="1">
      <c r="A24" s="3" t="s">
        <v>19</v>
      </c>
      <c r="B24" s="53" t="s">
        <v>182</v>
      </c>
      <c r="C24" s="54" t="s">
        <v>250</v>
      </c>
      <c r="D24" s="71">
        <v>-7.0000000000000007E-2</v>
      </c>
      <c r="E24" s="53" t="s">
        <v>204</v>
      </c>
      <c r="F24" s="54" t="s">
        <v>262</v>
      </c>
      <c r="G24" s="71">
        <v>-0.08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zoomScaleNormal="100" workbookViewId="0">
      <selection activeCell="B4" sqref="B4:G8"/>
    </sheetView>
  </sheetViews>
  <sheetFormatPr defaultColWidth="9.140625" defaultRowHeight="15"/>
  <cols>
    <col min="1" max="1" width="55.7109375" style="6" customWidth="1"/>
    <col min="2" max="5" width="9.140625" style="6"/>
    <col min="6" max="6" width="6.7109375" style="6" customWidth="1"/>
    <col min="7" max="16384" width="9.140625" style="6"/>
  </cols>
  <sheetData>
    <row r="1" spans="1:7" ht="50.1" customHeight="1"/>
    <row r="2" spans="1:7" ht="27" customHeight="1">
      <c r="A2" s="7" t="s">
        <v>126</v>
      </c>
    </row>
    <row r="3" spans="1:7" ht="28.5" customHeight="1">
      <c r="A3" s="116" t="s">
        <v>26</v>
      </c>
      <c r="B3" s="117" t="s">
        <v>180</v>
      </c>
      <c r="C3" s="118" t="s">
        <v>181</v>
      </c>
      <c r="D3" s="118" t="s">
        <v>2</v>
      </c>
      <c r="E3" s="111" t="s">
        <v>301</v>
      </c>
      <c r="F3" s="143">
        <v>2019</v>
      </c>
      <c r="G3" s="118" t="s">
        <v>2</v>
      </c>
    </row>
    <row r="4" spans="1:7">
      <c r="A4" s="115" t="s">
        <v>15</v>
      </c>
      <c r="B4" s="79" t="s">
        <v>297</v>
      </c>
      <c r="C4" s="80" t="s">
        <v>302</v>
      </c>
      <c r="D4" s="109">
        <v>0</v>
      </c>
      <c r="E4" s="85" t="s">
        <v>306</v>
      </c>
      <c r="F4" s="86" t="s">
        <v>310</v>
      </c>
      <c r="G4" s="109">
        <v>-0.03</v>
      </c>
    </row>
    <row r="5" spans="1:7">
      <c r="A5" s="1" t="s">
        <v>16</v>
      </c>
      <c r="B5" s="26" t="s">
        <v>298</v>
      </c>
      <c r="C5" s="28" t="s">
        <v>303</v>
      </c>
      <c r="D5" s="69">
        <v>-0.03</v>
      </c>
      <c r="E5" s="26" t="s">
        <v>307</v>
      </c>
      <c r="F5" s="28" t="s">
        <v>311</v>
      </c>
      <c r="G5" s="69">
        <v>-0.02</v>
      </c>
    </row>
    <row r="6" spans="1:7">
      <c r="A6" s="1" t="s">
        <v>27</v>
      </c>
      <c r="B6" s="26" t="s">
        <v>299</v>
      </c>
      <c r="C6" s="28" t="s">
        <v>304</v>
      </c>
      <c r="D6" s="69">
        <v>-0.09</v>
      </c>
      <c r="E6" s="26" t="s">
        <v>308</v>
      </c>
      <c r="F6" s="28" t="s">
        <v>312</v>
      </c>
      <c r="G6" s="69">
        <v>0.09</v>
      </c>
    </row>
    <row r="7" spans="1:7">
      <c r="A7" s="119" t="s">
        <v>18</v>
      </c>
      <c r="B7" s="77" t="s">
        <v>300</v>
      </c>
      <c r="C7" s="78" t="s">
        <v>294</v>
      </c>
      <c r="D7" s="114">
        <v>0.36</v>
      </c>
      <c r="E7" s="77" t="s">
        <v>309</v>
      </c>
      <c r="F7" s="78" t="s">
        <v>313</v>
      </c>
      <c r="G7" s="114">
        <v>0.18</v>
      </c>
    </row>
    <row r="8" spans="1:7" ht="15.75" thickBot="1">
      <c r="A8" s="3" t="s">
        <v>19</v>
      </c>
      <c r="B8" s="53" t="s">
        <v>185</v>
      </c>
      <c r="C8" s="32" t="s">
        <v>305</v>
      </c>
      <c r="D8" s="71">
        <v>0.06</v>
      </c>
      <c r="E8" s="53" t="s">
        <v>205</v>
      </c>
      <c r="F8" s="54" t="s">
        <v>314</v>
      </c>
      <c r="G8" s="71">
        <v>0.05</v>
      </c>
    </row>
    <row r="9" spans="1:7" ht="15.75" thickTop="1">
      <c r="A9" s="4"/>
      <c r="E9" s="23"/>
      <c r="F9" s="23"/>
    </row>
    <row r="10" spans="1:7" ht="24.75" customHeight="1">
      <c r="A10" s="120" t="s">
        <v>28</v>
      </c>
      <c r="B10" s="117" t="str">
        <f>B3</f>
        <v>Q4/2020</v>
      </c>
      <c r="C10" s="118" t="str">
        <f t="shared" ref="C10:G10" si="0">C3</f>
        <v>Q4/2019</v>
      </c>
      <c r="D10" s="118" t="str">
        <f t="shared" si="0"/>
        <v>Change</v>
      </c>
      <c r="E10" s="111" t="str">
        <f t="shared" si="0"/>
        <v xml:space="preserve">
2020</v>
      </c>
      <c r="F10" s="143">
        <f t="shared" si="0"/>
        <v>2019</v>
      </c>
      <c r="G10" s="118" t="str">
        <f t="shared" si="0"/>
        <v>Change</v>
      </c>
    </row>
    <row r="11" spans="1:7" ht="15" customHeight="1">
      <c r="A11" s="115" t="s">
        <v>15</v>
      </c>
      <c r="B11" s="79" t="s">
        <v>317</v>
      </c>
      <c r="C11" s="80" t="str">
        <f>C4</f>
        <v>400 </v>
      </c>
      <c r="D11" s="109">
        <v>0.04</v>
      </c>
      <c r="E11" s="85" t="s">
        <v>322</v>
      </c>
      <c r="F11" s="80" t="str">
        <f>F4</f>
        <v>1,374 </v>
      </c>
      <c r="G11" s="109">
        <v>-0.01</v>
      </c>
    </row>
    <row r="12" spans="1:7" ht="15" customHeight="1">
      <c r="A12" s="1" t="s">
        <v>16</v>
      </c>
      <c r="B12" s="26" t="s">
        <v>318</v>
      </c>
      <c r="C12" s="80" t="str">
        <f t="shared" ref="C12:C14" si="1">C5</f>
        <v>120 </v>
      </c>
      <c r="D12" s="69">
        <v>0</v>
      </c>
      <c r="E12" s="26" t="s">
        <v>323</v>
      </c>
      <c r="F12" s="80" t="str">
        <f t="shared" ref="F12:F15" si="2">F5</f>
        <v>341 </v>
      </c>
      <c r="G12" s="69">
        <v>0.01</v>
      </c>
    </row>
    <row r="13" spans="1:7" ht="15" customHeight="1">
      <c r="A13" s="1" t="s">
        <v>27</v>
      </c>
      <c r="B13" s="26" t="s">
        <v>319</v>
      </c>
      <c r="C13" s="80" t="str">
        <f t="shared" si="1"/>
        <v>315 </v>
      </c>
      <c r="D13" s="69">
        <v>-0.04</v>
      </c>
      <c r="E13" s="26" t="s">
        <v>324</v>
      </c>
      <c r="F13" s="80" t="str">
        <f t="shared" si="2"/>
        <v>919 </v>
      </c>
      <c r="G13" s="69">
        <v>0.14000000000000001</v>
      </c>
    </row>
    <row r="14" spans="1:7" ht="15" customHeight="1">
      <c r="A14" s="119" t="s">
        <v>18</v>
      </c>
      <c r="B14" s="77" t="s">
        <v>320</v>
      </c>
      <c r="C14" s="164" t="str">
        <f t="shared" si="1"/>
        <v>267 </v>
      </c>
      <c r="D14" s="114">
        <v>0.4</v>
      </c>
      <c r="E14" s="77" t="s">
        <v>325</v>
      </c>
      <c r="F14" s="164" t="str">
        <f t="shared" si="2"/>
        <v>913 </v>
      </c>
      <c r="G14" s="114">
        <v>0.2</v>
      </c>
    </row>
    <row r="15" spans="1:7" ht="15" customHeight="1" thickBot="1">
      <c r="A15" s="3" t="s">
        <v>19</v>
      </c>
      <c r="B15" s="53" t="s">
        <v>321</v>
      </c>
      <c r="C15" s="80" t="str">
        <f>C8</f>
        <v>1,103 </v>
      </c>
      <c r="D15" s="71">
        <v>0.1</v>
      </c>
      <c r="E15" s="53" t="s">
        <v>326</v>
      </c>
      <c r="F15" s="165" t="str">
        <f t="shared" si="2"/>
        <v>3,547 </v>
      </c>
      <c r="G15" s="71">
        <v>0.08</v>
      </c>
    </row>
    <row r="16" spans="1:7" ht="29.25" customHeight="1" thickTop="1">
      <c r="A16" s="168" t="s">
        <v>178</v>
      </c>
      <c r="B16" s="168"/>
      <c r="C16" s="168"/>
      <c r="D16" s="168"/>
      <c r="E16" s="49"/>
      <c r="F16" s="49"/>
    </row>
    <row r="17" spans="1:15" ht="15" customHeight="1">
      <c r="A17" s="5"/>
    </row>
    <row r="18" spans="1:15" ht="28.5" customHeight="1">
      <c r="A18" s="116" t="s">
        <v>26</v>
      </c>
      <c r="B18" s="117" t="str">
        <f>B3</f>
        <v>Q4/2020</v>
      </c>
      <c r="C18" s="118" t="str">
        <f t="shared" ref="C18:G18" si="3">C3</f>
        <v>Q4/2019</v>
      </c>
      <c r="D18" s="118" t="str">
        <f t="shared" si="3"/>
        <v>Change</v>
      </c>
      <c r="E18" s="111" t="str">
        <f t="shared" si="3"/>
        <v xml:space="preserve">
2020</v>
      </c>
      <c r="F18" s="143">
        <f t="shared" si="3"/>
        <v>2019</v>
      </c>
      <c r="G18" s="118" t="str">
        <f t="shared" si="3"/>
        <v>Change</v>
      </c>
    </row>
    <row r="19" spans="1:15" ht="15" customHeight="1">
      <c r="A19" s="1" t="s">
        <v>21</v>
      </c>
      <c r="B19" s="79" t="s">
        <v>328</v>
      </c>
      <c r="C19" s="80" t="s">
        <v>333</v>
      </c>
      <c r="D19" s="109">
        <v>-0.05</v>
      </c>
      <c r="E19" s="79" t="s">
        <v>337</v>
      </c>
      <c r="F19" s="80" t="s">
        <v>342</v>
      </c>
      <c r="G19" s="109">
        <v>-0.13</v>
      </c>
    </row>
    <row r="20" spans="1:15" ht="15" customHeight="1">
      <c r="A20" s="1" t="s">
        <v>22</v>
      </c>
      <c r="B20" s="26" t="s">
        <v>329</v>
      </c>
      <c r="C20" s="28" t="s">
        <v>334</v>
      </c>
      <c r="D20" s="69">
        <v>0.03</v>
      </c>
      <c r="E20" s="26" t="s">
        <v>338</v>
      </c>
      <c r="F20" s="28" t="s">
        <v>343</v>
      </c>
      <c r="G20" s="69">
        <v>0.62</v>
      </c>
    </row>
    <row r="21" spans="1:15" ht="15" customHeight="1">
      <c r="A21" s="1" t="s">
        <v>23</v>
      </c>
      <c r="B21" s="26" t="s">
        <v>330</v>
      </c>
      <c r="C21" s="28" t="s">
        <v>330</v>
      </c>
      <c r="D21" s="69">
        <v>0</v>
      </c>
      <c r="E21" s="25" t="s">
        <v>339</v>
      </c>
      <c r="F21" s="27" t="s">
        <v>344</v>
      </c>
      <c r="G21" s="69">
        <v>-0.02</v>
      </c>
    </row>
    <row r="22" spans="1:15" ht="15" customHeight="1">
      <c r="A22" s="1" t="s">
        <v>24</v>
      </c>
      <c r="B22" s="26" t="s">
        <v>331</v>
      </c>
      <c r="C22" s="28" t="s">
        <v>335</v>
      </c>
      <c r="D22" s="69">
        <v>0.6</v>
      </c>
      <c r="E22" s="26" t="s">
        <v>340</v>
      </c>
      <c r="F22" s="28" t="s">
        <v>345</v>
      </c>
      <c r="G22" s="69">
        <v>0.05</v>
      </c>
    </row>
    <row r="23" spans="1:15" ht="15" customHeight="1">
      <c r="A23" s="119" t="s">
        <v>25</v>
      </c>
      <c r="B23" s="77" t="s">
        <v>332</v>
      </c>
      <c r="C23" s="78" t="s">
        <v>336</v>
      </c>
      <c r="D23" s="114">
        <v>-0.02</v>
      </c>
      <c r="E23" s="77" t="s">
        <v>341</v>
      </c>
      <c r="F23" s="78" t="s">
        <v>346</v>
      </c>
      <c r="G23" s="114">
        <v>0.17</v>
      </c>
    </row>
    <row r="24" spans="1:15" ht="15" customHeight="1" thickBot="1">
      <c r="A24" s="3" t="s">
        <v>19</v>
      </c>
      <c r="B24" s="53" t="s">
        <v>185</v>
      </c>
      <c r="C24" s="32" t="s">
        <v>305</v>
      </c>
      <c r="D24" s="71">
        <v>0.06</v>
      </c>
      <c r="E24" s="53" t="s">
        <v>205</v>
      </c>
      <c r="F24" s="54" t="s">
        <v>314</v>
      </c>
      <c r="G24" s="71">
        <v>0.05</v>
      </c>
    </row>
    <row r="25" spans="1:15" ht="15" customHeight="1" thickTop="1"/>
    <row r="29" spans="1:15">
      <c r="O29" s="6" t="s">
        <v>128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B12" sqref="B12:E17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127</v>
      </c>
    </row>
    <row r="3" spans="1:5" s="10" customFormat="1" ht="44.25" customHeight="1">
      <c r="A3" s="110" t="s">
        <v>29</v>
      </c>
      <c r="B3" s="111" t="s">
        <v>349</v>
      </c>
      <c r="C3" s="112" t="s">
        <v>350</v>
      </c>
      <c r="D3" s="112" t="s">
        <v>2</v>
      </c>
      <c r="E3" s="112" t="s">
        <v>351</v>
      </c>
    </row>
    <row r="4" spans="1:5">
      <c r="A4" s="2" t="s">
        <v>15</v>
      </c>
      <c r="B4" s="85" t="s">
        <v>352</v>
      </c>
      <c r="C4" s="86" t="s">
        <v>358</v>
      </c>
      <c r="D4" s="109">
        <v>-7.0000000000000007E-2</v>
      </c>
      <c r="E4" s="86" t="s">
        <v>365</v>
      </c>
    </row>
    <row r="5" spans="1:5">
      <c r="A5" s="2" t="s">
        <v>16</v>
      </c>
      <c r="B5" s="25" t="s">
        <v>353</v>
      </c>
      <c r="C5" s="27" t="s">
        <v>359</v>
      </c>
      <c r="D5" s="69">
        <v>0</v>
      </c>
      <c r="E5" s="27" t="s">
        <v>359</v>
      </c>
    </row>
    <row r="6" spans="1:5">
      <c r="A6" s="2" t="s">
        <v>17</v>
      </c>
      <c r="B6" s="25" t="s">
        <v>354</v>
      </c>
      <c r="C6" s="27" t="s">
        <v>360</v>
      </c>
      <c r="D6" s="69">
        <v>0.01</v>
      </c>
      <c r="E6" s="27" t="s">
        <v>366</v>
      </c>
    </row>
    <row r="7" spans="1:5">
      <c r="A7" s="2" t="s">
        <v>18</v>
      </c>
      <c r="B7" s="25" t="s">
        <v>355</v>
      </c>
      <c r="C7" s="27" t="s">
        <v>361</v>
      </c>
      <c r="D7" s="69">
        <v>0.28000000000000003</v>
      </c>
      <c r="E7" s="27" t="s">
        <v>367</v>
      </c>
    </row>
    <row r="8" spans="1:5">
      <c r="A8" s="113" t="s">
        <v>30</v>
      </c>
      <c r="B8" s="77" t="s">
        <v>356</v>
      </c>
      <c r="C8" s="78" t="s">
        <v>362</v>
      </c>
      <c r="D8" s="114">
        <v>0.05</v>
      </c>
      <c r="E8" s="78" t="s">
        <v>368</v>
      </c>
    </row>
    <row r="9" spans="1:5" ht="15.75" thickBot="1">
      <c r="A9" s="11" t="s">
        <v>31</v>
      </c>
      <c r="B9" s="53" t="s">
        <v>357</v>
      </c>
      <c r="C9" s="54" t="s">
        <v>363</v>
      </c>
      <c r="D9" s="71">
        <v>0.03</v>
      </c>
      <c r="E9" s="54" t="s">
        <v>369</v>
      </c>
    </row>
    <row r="10" spans="1:5" ht="18.75" customHeight="1" thickTop="1">
      <c r="A10" s="12"/>
      <c r="B10" s="55"/>
      <c r="C10" s="55"/>
      <c r="D10" s="55"/>
      <c r="E10" s="55"/>
    </row>
    <row r="11" spans="1:5" s="10" customFormat="1" ht="40.5" customHeight="1">
      <c r="A11" s="110" t="s">
        <v>32</v>
      </c>
      <c r="B11" s="111" t="str">
        <f>B3</f>
        <v>As at 
December 31, 2020</v>
      </c>
      <c r="C11" s="112" t="str">
        <f>C3</f>
        <v>As at
December 31, 2019</v>
      </c>
      <c r="D11" s="112" t="s">
        <v>2</v>
      </c>
      <c r="E11" s="112" t="str">
        <f>E3</f>
        <v>As at September 30,
 2020</v>
      </c>
    </row>
    <row r="12" spans="1:5">
      <c r="A12" s="2" t="s">
        <v>21</v>
      </c>
      <c r="B12" s="85" t="s">
        <v>370</v>
      </c>
      <c r="C12" s="86" t="s">
        <v>375</v>
      </c>
      <c r="D12" s="109">
        <v>-0.09</v>
      </c>
      <c r="E12" s="86" t="s">
        <v>380</v>
      </c>
    </row>
    <row r="13" spans="1:5">
      <c r="A13" s="2" t="s">
        <v>22</v>
      </c>
      <c r="B13" s="26" t="s">
        <v>371</v>
      </c>
      <c r="C13" s="28" t="s">
        <v>376</v>
      </c>
      <c r="D13" s="69">
        <v>-0.01</v>
      </c>
      <c r="E13" s="28" t="s">
        <v>381</v>
      </c>
    </row>
    <row r="14" spans="1:5">
      <c r="A14" s="2" t="s">
        <v>23</v>
      </c>
      <c r="B14" s="25" t="s">
        <v>372</v>
      </c>
      <c r="C14" s="27" t="s">
        <v>377</v>
      </c>
      <c r="D14" s="69">
        <v>0.06</v>
      </c>
      <c r="E14" s="27" t="s">
        <v>382</v>
      </c>
    </row>
    <row r="15" spans="1:5">
      <c r="A15" s="2" t="s">
        <v>24</v>
      </c>
      <c r="B15" s="25" t="s">
        <v>373</v>
      </c>
      <c r="C15" s="27" t="s">
        <v>378</v>
      </c>
      <c r="D15" s="69">
        <v>0.04</v>
      </c>
      <c r="E15" s="27" t="s">
        <v>360</v>
      </c>
    </row>
    <row r="16" spans="1:5">
      <c r="A16" s="113" t="s">
        <v>25</v>
      </c>
      <c r="B16" s="77" t="s">
        <v>374</v>
      </c>
      <c r="C16" s="78" t="s">
        <v>379</v>
      </c>
      <c r="D16" s="114">
        <v>-0.01</v>
      </c>
      <c r="E16" s="78" t="s">
        <v>383</v>
      </c>
    </row>
    <row r="17" spans="1:5" ht="15.75" thickBot="1">
      <c r="A17" s="11" t="s">
        <v>31</v>
      </c>
      <c r="B17" s="53" t="s">
        <v>357</v>
      </c>
      <c r="C17" s="54" t="s">
        <v>363</v>
      </c>
      <c r="D17" s="71">
        <v>0.03</v>
      </c>
      <c r="E17" s="54" t="s">
        <v>369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6"/>
  <sheetViews>
    <sheetView topLeftCell="A25" zoomScaleNormal="100" workbookViewId="0">
      <selection activeCell="B33" sqref="B33:E54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6" ht="50.1" customHeight="1"/>
    <row r="2" spans="1:6" ht="16.5" customHeight="1">
      <c r="A2" s="7" t="s">
        <v>33</v>
      </c>
      <c r="B2" s="7"/>
      <c r="C2" s="7"/>
      <c r="D2" s="7"/>
      <c r="E2" s="7"/>
    </row>
    <row r="3" spans="1:6" ht="30.75" customHeight="1">
      <c r="A3" s="126" t="s">
        <v>1</v>
      </c>
      <c r="B3" s="96" t="s">
        <v>180</v>
      </c>
      <c r="C3" s="97" t="s">
        <v>181</v>
      </c>
      <c r="D3" s="98">
        <v>2020</v>
      </c>
      <c r="E3" s="99">
        <v>2019</v>
      </c>
      <c r="F3" s="23"/>
    </row>
    <row r="4" spans="1:6" ht="15" customHeight="1">
      <c r="A4" s="13" t="s">
        <v>4</v>
      </c>
      <c r="B4" s="85" t="s">
        <v>185</v>
      </c>
      <c r="C4" s="80" t="s">
        <v>305</v>
      </c>
      <c r="D4" s="85" t="s">
        <v>205</v>
      </c>
      <c r="E4" s="86" t="s">
        <v>314</v>
      </c>
      <c r="F4" s="23"/>
    </row>
    <row r="5" spans="1:6" ht="15" customHeight="1">
      <c r="A5" s="127" t="s">
        <v>34</v>
      </c>
      <c r="B5" s="77" t="s">
        <v>384</v>
      </c>
      <c r="C5" s="78" t="s">
        <v>389</v>
      </c>
      <c r="D5" s="83" t="s">
        <v>396</v>
      </c>
      <c r="E5" s="84" t="s">
        <v>401</v>
      </c>
      <c r="F5" s="23"/>
    </row>
    <row r="6" spans="1:6" ht="15" customHeight="1">
      <c r="A6" s="13" t="s">
        <v>35</v>
      </c>
      <c r="B6" s="26" t="s">
        <v>385</v>
      </c>
      <c r="C6" s="28" t="s">
        <v>390</v>
      </c>
      <c r="D6" s="26" t="s">
        <v>397</v>
      </c>
      <c r="E6" s="28" t="s">
        <v>402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36</v>
      </c>
      <c r="B8" s="26" t="s">
        <v>386</v>
      </c>
      <c r="C8" s="28" t="s">
        <v>391</v>
      </c>
      <c r="D8" s="26" t="s">
        <v>398</v>
      </c>
      <c r="E8" s="28" t="s">
        <v>403</v>
      </c>
      <c r="F8" s="23"/>
    </row>
    <row r="9" spans="1:6" ht="15" customHeight="1">
      <c r="A9" s="13" t="s">
        <v>37</v>
      </c>
      <c r="B9" s="26" t="s">
        <v>219</v>
      </c>
      <c r="C9" s="28" t="s">
        <v>196</v>
      </c>
      <c r="D9" s="26" t="s">
        <v>218</v>
      </c>
      <c r="E9" s="28" t="s">
        <v>327</v>
      </c>
      <c r="F9" s="23"/>
    </row>
    <row r="10" spans="1:6" ht="15" customHeight="1">
      <c r="A10" s="124" t="s">
        <v>38</v>
      </c>
      <c r="B10" s="77" t="s">
        <v>252</v>
      </c>
      <c r="C10" s="78" t="s">
        <v>252</v>
      </c>
      <c r="D10" s="77" t="s">
        <v>399</v>
      </c>
      <c r="E10" s="78" t="s">
        <v>387</v>
      </c>
      <c r="F10" s="23"/>
    </row>
    <row r="11" spans="1:6" ht="15" customHeight="1">
      <c r="A11" s="13" t="s">
        <v>39</v>
      </c>
      <c r="B11" s="26" t="s">
        <v>191</v>
      </c>
      <c r="C11" s="28" t="s">
        <v>392</v>
      </c>
      <c r="D11" s="26" t="s">
        <v>208</v>
      </c>
      <c r="E11" s="28" t="s">
        <v>404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40</v>
      </c>
      <c r="B13" s="26" t="s">
        <v>315</v>
      </c>
      <c r="C13" s="28" t="s">
        <v>315</v>
      </c>
      <c r="D13" s="26" t="s">
        <v>400</v>
      </c>
      <c r="E13" s="28" t="s">
        <v>400</v>
      </c>
      <c r="F13" s="23"/>
    </row>
    <row r="14" spans="1:6" ht="15" customHeight="1">
      <c r="A14" s="124" t="s">
        <v>41</v>
      </c>
      <c r="B14" s="77" t="s">
        <v>387</v>
      </c>
      <c r="C14" s="78" t="s">
        <v>261</v>
      </c>
      <c r="D14" s="77" t="s">
        <v>184</v>
      </c>
      <c r="E14" s="78" t="s">
        <v>261</v>
      </c>
      <c r="F14" s="23"/>
    </row>
    <row r="15" spans="1:6" ht="15" customHeight="1">
      <c r="A15" s="13" t="s">
        <v>9</v>
      </c>
      <c r="B15" s="26" t="s">
        <v>192</v>
      </c>
      <c r="C15" s="28" t="s">
        <v>393</v>
      </c>
      <c r="D15" s="26" t="s">
        <v>209</v>
      </c>
      <c r="E15" s="28" t="s">
        <v>405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27" t="s">
        <v>42</v>
      </c>
      <c r="B17" s="77" t="s">
        <v>388</v>
      </c>
      <c r="C17" s="78" t="s">
        <v>394</v>
      </c>
      <c r="D17" s="77" t="s">
        <v>199</v>
      </c>
      <c r="E17" s="78" t="s">
        <v>406</v>
      </c>
      <c r="F17" s="23"/>
    </row>
    <row r="18" spans="1:6" ht="15" customHeight="1" thickBot="1">
      <c r="A18" s="15" t="s">
        <v>129</v>
      </c>
      <c r="B18" s="30" t="s">
        <v>193</v>
      </c>
      <c r="C18" s="32" t="s">
        <v>223</v>
      </c>
      <c r="D18" s="30" t="s">
        <v>210</v>
      </c>
      <c r="E18" s="32" t="s">
        <v>407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43</v>
      </c>
      <c r="B20" s="26"/>
      <c r="C20" s="28"/>
      <c r="D20" s="26"/>
      <c r="E20" s="28"/>
      <c r="F20" s="23"/>
    </row>
    <row r="21" spans="1:6" ht="15" customHeight="1">
      <c r="A21" s="13" t="s">
        <v>44</v>
      </c>
      <c r="B21" s="26" t="s">
        <v>193</v>
      </c>
      <c r="C21" s="28" t="s">
        <v>223</v>
      </c>
      <c r="D21" s="26" t="s">
        <v>210</v>
      </c>
      <c r="E21" s="28" t="s">
        <v>408</v>
      </c>
      <c r="F21" s="23"/>
    </row>
    <row r="22" spans="1:6" ht="15" customHeight="1">
      <c r="A22" s="127" t="s">
        <v>45</v>
      </c>
      <c r="B22" s="77" t="s">
        <v>387</v>
      </c>
      <c r="C22" s="78" t="s">
        <v>387</v>
      </c>
      <c r="D22" s="77" t="s">
        <v>387</v>
      </c>
      <c r="E22" s="78" t="s">
        <v>252</v>
      </c>
      <c r="F22" s="23"/>
    </row>
    <row r="23" spans="1:6" ht="15" customHeight="1" thickBot="1">
      <c r="A23" s="15" t="s">
        <v>129</v>
      </c>
      <c r="B23" s="30" t="s">
        <v>193</v>
      </c>
      <c r="C23" s="32" t="s">
        <v>223</v>
      </c>
      <c r="D23" s="30" t="s">
        <v>210</v>
      </c>
      <c r="E23" s="32" t="s">
        <v>407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46</v>
      </c>
      <c r="B25" s="26"/>
      <c r="C25" s="28"/>
      <c r="D25" s="26"/>
      <c r="E25" s="28"/>
      <c r="F25" s="23"/>
    </row>
    <row r="26" spans="1:6" ht="15" customHeight="1">
      <c r="A26" s="13" t="s">
        <v>10</v>
      </c>
      <c r="B26" s="26" t="s">
        <v>194</v>
      </c>
      <c r="C26" s="28" t="s">
        <v>395</v>
      </c>
      <c r="D26" s="128" t="s">
        <v>211</v>
      </c>
      <c r="E26" s="28" t="s">
        <v>409</v>
      </c>
      <c r="F26" s="23"/>
    </row>
    <row r="27" spans="1:6" ht="15" customHeight="1">
      <c r="A27" s="14" t="s">
        <v>47</v>
      </c>
      <c r="B27" s="26" t="s">
        <v>194</v>
      </c>
      <c r="C27" s="28" t="s">
        <v>395</v>
      </c>
      <c r="D27" s="128" t="s">
        <v>211</v>
      </c>
      <c r="E27" s="28" t="s">
        <v>409</v>
      </c>
      <c r="F27" s="23"/>
    </row>
    <row r="28" spans="1:6">
      <c r="F28" s="23"/>
    </row>
    <row r="29" spans="1:6" ht="21.75" customHeight="1">
      <c r="A29" s="169"/>
      <c r="B29" s="170"/>
      <c r="C29" s="170"/>
      <c r="D29" s="170"/>
      <c r="E29" s="170"/>
    </row>
    <row r="31" spans="1:6" ht="16.5">
      <c r="A31" s="166" t="s">
        <v>48</v>
      </c>
      <c r="B31" s="166"/>
      <c r="C31" s="166"/>
      <c r="D31" s="166"/>
      <c r="E31" s="166"/>
    </row>
    <row r="32" spans="1:6" ht="24" customHeight="1">
      <c r="A32" s="123" t="s">
        <v>1</v>
      </c>
      <c r="B32" s="96" t="str">
        <f>B3</f>
        <v>Q4/2020</v>
      </c>
      <c r="C32" s="97" t="str">
        <f t="shared" ref="C32:E32" si="0">C3</f>
        <v>Q4/2019</v>
      </c>
      <c r="D32" s="98">
        <f t="shared" si="0"/>
        <v>2020</v>
      </c>
      <c r="E32" s="99">
        <f t="shared" si="0"/>
        <v>2019</v>
      </c>
      <c r="F32" s="33"/>
    </row>
    <row r="33" spans="1:6" ht="15" customHeight="1">
      <c r="A33" s="14" t="s">
        <v>129</v>
      </c>
      <c r="B33" s="26" t="s">
        <v>193</v>
      </c>
      <c r="C33" s="28" t="s">
        <v>223</v>
      </c>
      <c r="D33" s="26" t="s">
        <v>210</v>
      </c>
      <c r="E33" s="28" t="s">
        <v>407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6" t="s">
        <v>147</v>
      </c>
      <c r="B35" s="31"/>
      <c r="C35" s="28"/>
      <c r="D35" s="26"/>
      <c r="E35" s="28"/>
      <c r="F35" s="33"/>
    </row>
    <row r="36" spans="1:6" ht="15" customHeight="1">
      <c r="A36" s="14" t="s">
        <v>49</v>
      </c>
      <c r="B36" s="26" t="s">
        <v>221</v>
      </c>
      <c r="C36" s="28" t="s">
        <v>412</v>
      </c>
      <c r="D36" s="26" t="s">
        <v>416</v>
      </c>
      <c r="E36" s="28" t="s">
        <v>273</v>
      </c>
      <c r="F36" s="33"/>
    </row>
    <row r="37" spans="1:6" ht="15" customHeight="1">
      <c r="A37" s="14" t="s">
        <v>50</v>
      </c>
      <c r="B37" s="26" t="s">
        <v>348</v>
      </c>
      <c r="C37" s="28" t="s">
        <v>184</v>
      </c>
      <c r="D37" s="26" t="s">
        <v>394</v>
      </c>
      <c r="E37" s="28" t="s">
        <v>399</v>
      </c>
      <c r="F37" s="33"/>
    </row>
    <row r="38" spans="1:6" ht="25.5" customHeight="1">
      <c r="A38" s="14" t="s">
        <v>415</v>
      </c>
      <c r="B38" s="26" t="s">
        <v>184</v>
      </c>
      <c r="C38" s="28" t="s">
        <v>387</v>
      </c>
      <c r="D38" s="26" t="s">
        <v>184</v>
      </c>
      <c r="E38" s="28" t="s">
        <v>387</v>
      </c>
      <c r="F38" s="33"/>
    </row>
    <row r="39" spans="1:6" ht="15" customHeight="1">
      <c r="A39" s="124" t="s">
        <v>51</v>
      </c>
      <c r="B39" s="77" t="s">
        <v>315</v>
      </c>
      <c r="C39" s="78" t="s">
        <v>184</v>
      </c>
      <c r="D39" s="77" t="s">
        <v>347</v>
      </c>
      <c r="E39" s="78" t="s">
        <v>184</v>
      </c>
      <c r="F39" s="33"/>
    </row>
    <row r="40" spans="1:6" ht="15" customHeight="1">
      <c r="A40" s="56" t="s">
        <v>148</v>
      </c>
      <c r="B40" s="26" t="s">
        <v>410</v>
      </c>
      <c r="C40" s="28" t="s">
        <v>186</v>
      </c>
      <c r="D40" s="26" t="s">
        <v>275</v>
      </c>
      <c r="E40" s="28" t="s">
        <v>273</v>
      </c>
      <c r="F40" s="33"/>
    </row>
    <row r="41" spans="1:6" ht="15" customHeight="1">
      <c r="A41" s="18"/>
      <c r="B41" s="31"/>
      <c r="C41" s="28"/>
      <c r="D41" s="26"/>
      <c r="E41" s="28"/>
      <c r="F41" s="33"/>
    </row>
    <row r="42" spans="1:6" ht="15" customHeight="1">
      <c r="A42" s="24" t="s">
        <v>132</v>
      </c>
      <c r="B42" s="31"/>
      <c r="C42" s="28"/>
      <c r="D42" s="26"/>
      <c r="E42" s="28"/>
      <c r="F42" s="33"/>
    </row>
    <row r="43" spans="1:6" ht="15" customHeight="1">
      <c r="A43" s="14" t="s">
        <v>52</v>
      </c>
      <c r="B43" s="26" t="s">
        <v>411</v>
      </c>
      <c r="C43" s="28" t="s">
        <v>413</v>
      </c>
      <c r="D43" s="26" t="s">
        <v>347</v>
      </c>
      <c r="E43" s="28" t="s">
        <v>251</v>
      </c>
      <c r="F43" s="33"/>
    </row>
    <row r="44" spans="1:6" ht="15" customHeight="1">
      <c r="A44" s="124" t="s">
        <v>131</v>
      </c>
      <c r="B44" s="77" t="s">
        <v>184</v>
      </c>
      <c r="C44" s="78" t="s">
        <v>272</v>
      </c>
      <c r="D44" s="77" t="s">
        <v>252</v>
      </c>
      <c r="E44" s="78" t="s">
        <v>348</v>
      </c>
      <c r="F44" s="33"/>
    </row>
    <row r="45" spans="1:6" ht="15" customHeight="1">
      <c r="A45" s="56" t="s">
        <v>149</v>
      </c>
      <c r="B45" s="26" t="s">
        <v>219</v>
      </c>
      <c r="C45" s="28" t="s">
        <v>414</v>
      </c>
      <c r="D45" s="26" t="s">
        <v>347</v>
      </c>
      <c r="E45" s="28" t="s">
        <v>272</v>
      </c>
      <c r="F45" s="33"/>
    </row>
    <row r="46" spans="1:6" ht="15" customHeight="1">
      <c r="A46" s="18"/>
      <c r="B46" s="31"/>
      <c r="C46" s="28"/>
      <c r="D46" s="26"/>
      <c r="E46" s="28"/>
      <c r="F46" s="33"/>
    </row>
    <row r="47" spans="1:6" ht="15" customHeight="1">
      <c r="A47" s="24" t="s">
        <v>175</v>
      </c>
      <c r="B47" s="26" t="s">
        <v>220</v>
      </c>
      <c r="C47" s="28" t="s">
        <v>198</v>
      </c>
      <c r="D47" s="26" t="s">
        <v>400</v>
      </c>
      <c r="E47" s="28" t="s">
        <v>184</v>
      </c>
      <c r="F47" s="33"/>
    </row>
    <row r="48" spans="1:6" ht="15" customHeight="1">
      <c r="A48" s="125"/>
      <c r="B48" s="88"/>
      <c r="C48" s="78"/>
      <c r="D48" s="77"/>
      <c r="E48" s="78"/>
      <c r="F48" s="33"/>
    </row>
    <row r="49" spans="1:6" ht="15" customHeight="1" thickBot="1">
      <c r="A49" s="19" t="s">
        <v>176</v>
      </c>
      <c r="B49" s="30" t="s">
        <v>298</v>
      </c>
      <c r="C49" s="32" t="s">
        <v>318</v>
      </c>
      <c r="D49" s="30" t="s">
        <v>417</v>
      </c>
      <c r="E49" s="32" t="s">
        <v>418</v>
      </c>
      <c r="F49" s="33"/>
    </row>
    <row r="50" spans="1:6" ht="15" customHeight="1" thickTop="1">
      <c r="A50" s="18"/>
      <c r="B50" s="31"/>
      <c r="C50" s="28"/>
      <c r="D50" s="26"/>
      <c r="E50" s="28"/>
      <c r="F50" s="33"/>
    </row>
    <row r="51" spans="1:6" ht="15" customHeight="1">
      <c r="A51" s="24" t="s">
        <v>43</v>
      </c>
      <c r="B51" s="31"/>
      <c r="C51" s="28"/>
      <c r="D51" s="26"/>
      <c r="E51" s="28"/>
      <c r="F51" s="33"/>
    </row>
    <row r="52" spans="1:6" ht="15" customHeight="1">
      <c r="A52" s="14" t="s">
        <v>44</v>
      </c>
      <c r="B52" s="26" t="s">
        <v>298</v>
      </c>
      <c r="C52" s="28" t="s">
        <v>318</v>
      </c>
      <c r="D52" s="26" t="s">
        <v>417</v>
      </c>
      <c r="E52" s="28" t="s">
        <v>418</v>
      </c>
      <c r="F52" s="33"/>
    </row>
    <row r="53" spans="1:6" ht="15" customHeight="1">
      <c r="A53" s="124" t="s">
        <v>45</v>
      </c>
      <c r="B53" s="77" t="s">
        <v>387</v>
      </c>
      <c r="C53" s="78" t="s">
        <v>387</v>
      </c>
      <c r="D53" s="77" t="s">
        <v>387</v>
      </c>
      <c r="E53" s="78" t="s">
        <v>252</v>
      </c>
      <c r="F53" s="33"/>
    </row>
    <row r="54" spans="1:6" ht="15" customHeight="1" thickBot="1">
      <c r="A54" s="19" t="s">
        <v>53</v>
      </c>
      <c r="B54" s="30" t="s">
        <v>298</v>
      </c>
      <c r="C54" s="32" t="s">
        <v>318</v>
      </c>
      <c r="D54" s="30" t="s">
        <v>417</v>
      </c>
      <c r="E54" s="32" t="s">
        <v>418</v>
      </c>
      <c r="F54" s="33"/>
    </row>
    <row r="55" spans="1:6" ht="15" customHeight="1" thickTop="1">
      <c r="A55" s="20"/>
    </row>
    <row r="56" spans="1:6">
      <c r="A56" s="20"/>
    </row>
  </sheetData>
  <mergeCells count="2"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7"/>
  <sheetViews>
    <sheetView topLeftCell="A58" zoomScale="90" zoomScaleNormal="90" workbookViewId="0">
      <selection activeCell="D93" sqref="D93"/>
    </sheetView>
  </sheetViews>
  <sheetFormatPr defaultColWidth="9.140625" defaultRowHeight="15"/>
  <cols>
    <col min="1" max="1" width="56.85546875" style="6" customWidth="1"/>
    <col min="2" max="2" width="13.5703125" style="58" customWidth="1"/>
    <col min="3" max="3" width="13.5703125" style="148" customWidth="1"/>
    <col min="4" max="16384" width="9.140625" style="6"/>
  </cols>
  <sheetData>
    <row r="1" spans="1:3" ht="50.1" customHeight="1">
      <c r="B1" s="6"/>
      <c r="C1" s="144"/>
    </row>
    <row r="2" spans="1:3" ht="27" customHeight="1">
      <c r="A2" s="21" t="s">
        <v>54</v>
      </c>
      <c r="B2" s="6"/>
      <c r="C2" s="144"/>
    </row>
    <row r="3" spans="1:3">
      <c r="A3" s="34" t="s">
        <v>55</v>
      </c>
      <c r="B3" s="40"/>
      <c r="C3" s="40"/>
    </row>
    <row r="4" spans="1:3" ht="40.5" customHeight="1">
      <c r="A4" s="93" t="s">
        <v>1</v>
      </c>
      <c r="B4" s="94" t="s">
        <v>437</v>
      </c>
      <c r="C4" s="149" t="s">
        <v>350</v>
      </c>
    </row>
    <row r="5" spans="1:3">
      <c r="A5" s="36" t="s">
        <v>56</v>
      </c>
      <c r="B5" s="92"/>
      <c r="C5" s="80"/>
    </row>
    <row r="6" spans="1:3">
      <c r="A6" s="41" t="s">
        <v>57</v>
      </c>
      <c r="B6" s="31"/>
      <c r="C6" s="28"/>
    </row>
    <row r="7" spans="1:3">
      <c r="A7" s="42" t="s">
        <v>58</v>
      </c>
      <c r="B7" s="26" t="s">
        <v>419</v>
      </c>
      <c r="C7" s="28">
        <v>687</v>
      </c>
    </row>
    <row r="8" spans="1:3">
      <c r="A8" s="76" t="s">
        <v>59</v>
      </c>
      <c r="B8" s="77" t="s">
        <v>420</v>
      </c>
      <c r="C8" s="78">
        <v>253</v>
      </c>
    </row>
    <row r="9" spans="1:3">
      <c r="A9" s="41" t="s">
        <v>60</v>
      </c>
      <c r="B9" s="26" t="s">
        <v>421</v>
      </c>
      <c r="C9" s="28">
        <v>941</v>
      </c>
    </row>
    <row r="10" spans="1:3">
      <c r="A10" s="43"/>
      <c r="B10" s="31"/>
      <c r="C10" s="28"/>
    </row>
    <row r="11" spans="1:3">
      <c r="A11" s="41" t="s">
        <v>61</v>
      </c>
      <c r="B11" s="31"/>
      <c r="C11" s="28"/>
    </row>
    <row r="12" spans="1:3">
      <c r="A12" s="42" t="s">
        <v>62</v>
      </c>
      <c r="B12" s="26" t="s">
        <v>416</v>
      </c>
      <c r="C12" s="28">
        <v>25</v>
      </c>
    </row>
    <row r="13" spans="1:3">
      <c r="A13" s="42" t="s">
        <v>63</v>
      </c>
      <c r="B13" s="26" t="s">
        <v>422</v>
      </c>
      <c r="C13" s="28">
        <v>115</v>
      </c>
    </row>
    <row r="14" spans="1:3">
      <c r="A14" s="42" t="s">
        <v>64</v>
      </c>
      <c r="B14" s="26" t="s">
        <v>423</v>
      </c>
      <c r="C14" s="28">
        <v>174</v>
      </c>
    </row>
    <row r="15" spans="1:3">
      <c r="A15" s="42" t="s">
        <v>155</v>
      </c>
      <c r="B15" s="26" t="s">
        <v>424</v>
      </c>
      <c r="C15" s="28">
        <v>65</v>
      </c>
    </row>
    <row r="16" spans="1:3">
      <c r="A16" s="76" t="s">
        <v>65</v>
      </c>
      <c r="B16" s="77" t="s">
        <v>425</v>
      </c>
      <c r="C16" s="78">
        <v>51</v>
      </c>
    </row>
    <row r="17" spans="1:3">
      <c r="A17" s="41" t="s">
        <v>66</v>
      </c>
      <c r="B17" s="26" t="s">
        <v>426</v>
      </c>
      <c r="C17" s="28">
        <v>429</v>
      </c>
    </row>
    <row r="18" spans="1:3">
      <c r="A18" s="43"/>
      <c r="B18" s="31"/>
      <c r="C18" s="28"/>
    </row>
    <row r="19" spans="1:3">
      <c r="A19" s="41" t="s">
        <v>71</v>
      </c>
      <c r="B19" s="31"/>
      <c r="C19" s="28"/>
    </row>
    <row r="20" spans="1:3">
      <c r="A20" s="42" t="s">
        <v>67</v>
      </c>
      <c r="B20" s="26" t="s">
        <v>427</v>
      </c>
      <c r="C20" s="28">
        <v>13</v>
      </c>
    </row>
    <row r="21" spans="1:3">
      <c r="A21" s="42" t="s">
        <v>68</v>
      </c>
      <c r="B21" s="26" t="s">
        <v>190</v>
      </c>
      <c r="C21" s="28">
        <v>8</v>
      </c>
    </row>
    <row r="22" spans="1:3">
      <c r="A22" s="42" t="s">
        <v>69</v>
      </c>
      <c r="B22" s="26" t="s">
        <v>428</v>
      </c>
      <c r="C22" s="28">
        <v>73</v>
      </c>
    </row>
    <row r="23" spans="1:3">
      <c r="A23" s="42" t="s">
        <v>70</v>
      </c>
      <c r="B23" s="26" t="s">
        <v>429</v>
      </c>
      <c r="C23" s="28">
        <v>30</v>
      </c>
    </row>
    <row r="24" spans="1:3">
      <c r="A24" s="76" t="s">
        <v>71</v>
      </c>
      <c r="B24" s="77" t="s">
        <v>221</v>
      </c>
      <c r="C24" s="78">
        <v>17</v>
      </c>
    </row>
    <row r="25" spans="1:3">
      <c r="A25" s="81" t="s">
        <v>133</v>
      </c>
      <c r="B25" s="77" t="s">
        <v>430</v>
      </c>
      <c r="C25" s="78">
        <v>141</v>
      </c>
    </row>
    <row r="26" spans="1:3" ht="15.75" thickBot="1">
      <c r="A26" s="50" t="s">
        <v>72</v>
      </c>
      <c r="B26" s="53" t="s">
        <v>431</v>
      </c>
      <c r="C26" s="54">
        <v>1511</v>
      </c>
    </row>
    <row r="27" spans="1:3" ht="15.75" thickTop="1">
      <c r="A27" s="43"/>
      <c r="B27" s="131"/>
      <c r="C27" s="27"/>
    </row>
    <row r="28" spans="1:3">
      <c r="A28" s="36" t="s">
        <v>73</v>
      </c>
      <c r="B28" s="31"/>
      <c r="C28" s="28"/>
    </row>
    <row r="29" spans="1:3">
      <c r="A29" s="41" t="s">
        <v>74</v>
      </c>
      <c r="B29" s="26"/>
      <c r="C29" s="28"/>
    </row>
    <row r="30" spans="1:3">
      <c r="A30" s="42" t="s">
        <v>75</v>
      </c>
      <c r="B30" s="26" t="s">
        <v>279</v>
      </c>
      <c r="C30" s="28">
        <v>84</v>
      </c>
    </row>
    <row r="31" spans="1:3">
      <c r="A31" s="42" t="s">
        <v>136</v>
      </c>
      <c r="B31" s="26" t="s">
        <v>207</v>
      </c>
      <c r="C31" s="28">
        <v>328</v>
      </c>
    </row>
    <row r="32" spans="1:3">
      <c r="A32" s="76" t="s">
        <v>76</v>
      </c>
      <c r="B32" s="77" t="s">
        <v>392</v>
      </c>
      <c r="C32" s="78">
        <v>101</v>
      </c>
    </row>
    <row r="33" spans="1:3">
      <c r="A33" s="41" t="s">
        <v>77</v>
      </c>
      <c r="B33" s="26" t="s">
        <v>381</v>
      </c>
      <c r="C33" s="28">
        <v>514</v>
      </c>
    </row>
    <row r="34" spans="1:3">
      <c r="A34" s="43"/>
      <c r="B34" s="26"/>
      <c r="C34" s="28"/>
    </row>
    <row r="35" spans="1:3">
      <c r="A35" s="57" t="s">
        <v>137</v>
      </c>
      <c r="B35" s="31"/>
      <c r="C35" s="28"/>
    </row>
    <row r="36" spans="1:3">
      <c r="A36" s="42" t="s">
        <v>134</v>
      </c>
      <c r="B36" s="26" t="s">
        <v>432</v>
      </c>
      <c r="C36" s="28">
        <v>656</v>
      </c>
    </row>
    <row r="37" spans="1:3">
      <c r="A37" s="42" t="s">
        <v>150</v>
      </c>
      <c r="B37" s="26" t="s">
        <v>433</v>
      </c>
      <c r="C37" s="28">
        <v>262</v>
      </c>
    </row>
    <row r="38" spans="1:3">
      <c r="A38" s="42" t="s">
        <v>78</v>
      </c>
      <c r="B38" s="26" t="s">
        <v>422</v>
      </c>
      <c r="C38" s="28">
        <v>59</v>
      </c>
    </row>
    <row r="39" spans="1:3">
      <c r="A39" s="42" t="s">
        <v>79</v>
      </c>
      <c r="B39" s="26" t="s">
        <v>364</v>
      </c>
      <c r="C39" s="28">
        <v>27</v>
      </c>
    </row>
    <row r="40" spans="1:3">
      <c r="A40" s="42" t="s">
        <v>135</v>
      </c>
      <c r="B40" s="26" t="s">
        <v>192</v>
      </c>
      <c r="C40" s="28">
        <v>108</v>
      </c>
    </row>
    <row r="41" spans="1:3">
      <c r="A41" s="76" t="s">
        <v>80</v>
      </c>
      <c r="B41" s="77" t="s">
        <v>385</v>
      </c>
      <c r="C41" s="78">
        <v>316</v>
      </c>
    </row>
    <row r="42" spans="1:3">
      <c r="A42" s="81" t="s">
        <v>138</v>
      </c>
      <c r="B42" s="83" t="s">
        <v>434</v>
      </c>
      <c r="C42" s="84">
        <v>1428</v>
      </c>
    </row>
    <row r="43" spans="1:3" ht="15.75" thickBot="1">
      <c r="A43" s="82" t="s">
        <v>81</v>
      </c>
      <c r="B43" s="53" t="s">
        <v>435</v>
      </c>
      <c r="C43" s="54">
        <v>1942</v>
      </c>
    </row>
    <row r="44" spans="1:3" ht="15.75" thickTop="1">
      <c r="A44" s="87"/>
      <c r="B44" s="130"/>
      <c r="C44" s="84"/>
    </row>
    <row r="45" spans="1:3" ht="15.75" thickBot="1">
      <c r="A45" s="82" t="s">
        <v>82</v>
      </c>
      <c r="B45" s="53" t="s">
        <v>436</v>
      </c>
      <c r="C45" s="54">
        <v>3452</v>
      </c>
    </row>
    <row r="46" spans="1:3" ht="15.75" thickTop="1">
      <c r="B46" s="132"/>
      <c r="C46" s="132"/>
    </row>
    <row r="47" spans="1:3" ht="28.5" customHeight="1">
      <c r="A47" s="169"/>
      <c r="B47" s="170"/>
      <c r="C47" s="145"/>
    </row>
    <row r="48" spans="1:3">
      <c r="A48" s="133"/>
      <c r="B48" s="6"/>
      <c r="C48" s="144"/>
    </row>
    <row r="49" spans="1:3">
      <c r="A49" s="45" t="s">
        <v>144</v>
      </c>
      <c r="B49" s="44"/>
      <c r="C49" s="44"/>
    </row>
    <row r="50" spans="1:3" ht="35.25" customHeight="1">
      <c r="A50" s="93" t="s">
        <v>1</v>
      </c>
      <c r="B50" s="94" t="str">
        <f>B4</f>
        <v>As at December 31, 2020</v>
      </c>
      <c r="C50" s="149" t="str">
        <f>C4</f>
        <v>As at
December 31, 2019</v>
      </c>
    </row>
    <row r="51" spans="1:3" ht="15" customHeight="1">
      <c r="A51" s="36" t="s">
        <v>83</v>
      </c>
      <c r="B51" s="31"/>
      <c r="C51" s="28"/>
    </row>
    <row r="52" spans="1:3" ht="15" customHeight="1">
      <c r="A52" s="42" t="s">
        <v>84</v>
      </c>
      <c r="B52" s="26" t="s">
        <v>193</v>
      </c>
      <c r="C52" s="28">
        <v>100</v>
      </c>
    </row>
    <row r="53" spans="1:3" ht="15" customHeight="1">
      <c r="A53" s="42" t="s">
        <v>85</v>
      </c>
      <c r="B53" s="26" t="s">
        <v>438</v>
      </c>
      <c r="C53" s="28">
        <v>421</v>
      </c>
    </row>
    <row r="54" spans="1:3" ht="15" customHeight="1">
      <c r="A54" s="42" t="s">
        <v>86</v>
      </c>
      <c r="B54" s="26" t="s">
        <v>439</v>
      </c>
      <c r="C54" s="28">
        <v>-16</v>
      </c>
    </row>
    <row r="55" spans="1:3" ht="15" customHeight="1">
      <c r="A55" s="42" t="s">
        <v>139</v>
      </c>
      <c r="B55" s="26" t="s">
        <v>214</v>
      </c>
      <c r="C55" s="28">
        <v>1</v>
      </c>
    </row>
    <row r="56" spans="1:3" ht="15" customHeight="1">
      <c r="A56" s="76" t="s">
        <v>87</v>
      </c>
      <c r="B56" s="77" t="s">
        <v>440</v>
      </c>
      <c r="C56" s="78">
        <v>534</v>
      </c>
    </row>
    <row r="57" spans="1:3" ht="15" customHeight="1">
      <c r="A57" s="41" t="s">
        <v>88</v>
      </c>
      <c r="B57" s="25" t="s">
        <v>441</v>
      </c>
      <c r="C57" s="27">
        <v>1040</v>
      </c>
    </row>
    <row r="58" spans="1:3" ht="15" customHeight="1">
      <c r="A58" s="43"/>
      <c r="B58" s="31"/>
      <c r="C58" s="28"/>
    </row>
    <row r="59" spans="1:3" ht="15" customHeight="1">
      <c r="A59" s="41" t="s">
        <v>45</v>
      </c>
      <c r="B59" s="26" t="s">
        <v>186</v>
      </c>
      <c r="C59" s="28">
        <v>6</v>
      </c>
    </row>
    <row r="60" spans="1:3" ht="15" customHeight="1">
      <c r="A60" s="89"/>
      <c r="B60" s="88"/>
      <c r="C60" s="78"/>
    </row>
    <row r="61" spans="1:3" ht="15" customHeight="1" thickBot="1">
      <c r="A61" s="82" t="s">
        <v>89</v>
      </c>
      <c r="B61" s="53" t="s">
        <v>442</v>
      </c>
      <c r="C61" s="54">
        <v>1046</v>
      </c>
    </row>
    <row r="62" spans="1:3" ht="15" customHeight="1" thickTop="1">
      <c r="A62" s="43"/>
      <c r="B62" s="60"/>
      <c r="C62" s="59"/>
    </row>
    <row r="63" spans="1:3" ht="15" customHeight="1">
      <c r="A63" s="36" t="s">
        <v>90</v>
      </c>
      <c r="B63" s="60"/>
      <c r="C63" s="59"/>
    </row>
    <row r="64" spans="1:3" ht="15" customHeight="1">
      <c r="A64" s="41" t="s">
        <v>91</v>
      </c>
      <c r="B64" s="60"/>
      <c r="C64" s="59"/>
    </row>
    <row r="65" spans="1:3" ht="15" customHeight="1">
      <c r="A65" s="42" t="s">
        <v>92</v>
      </c>
      <c r="B65" s="26" t="s">
        <v>443</v>
      </c>
      <c r="C65" s="28">
        <v>159</v>
      </c>
    </row>
    <row r="66" spans="1:3" ht="15" customHeight="1">
      <c r="A66" s="42" t="s">
        <v>156</v>
      </c>
      <c r="B66" s="26" t="s">
        <v>198</v>
      </c>
      <c r="C66" s="28">
        <v>39</v>
      </c>
    </row>
    <row r="67" spans="1:3" ht="15" customHeight="1">
      <c r="A67" s="42" t="s">
        <v>93</v>
      </c>
      <c r="B67" s="26" t="s">
        <v>408</v>
      </c>
      <c r="C67" s="28">
        <v>190</v>
      </c>
    </row>
    <row r="68" spans="1:3" ht="15" customHeight="1">
      <c r="A68" s="42" t="s">
        <v>94</v>
      </c>
      <c r="B68" s="26" t="s">
        <v>444</v>
      </c>
      <c r="C68" s="28">
        <v>31</v>
      </c>
    </row>
    <row r="69" spans="1:3" ht="15" customHeight="1">
      <c r="A69" s="42" t="s">
        <v>140</v>
      </c>
      <c r="B69" s="26" t="s">
        <v>316</v>
      </c>
      <c r="C69" s="28">
        <v>8</v>
      </c>
    </row>
    <row r="70" spans="1:3" ht="15" customHeight="1">
      <c r="A70" s="76" t="s">
        <v>174</v>
      </c>
      <c r="B70" s="77" t="s">
        <v>445</v>
      </c>
      <c r="C70" s="78">
        <v>66</v>
      </c>
    </row>
    <row r="71" spans="1:3" ht="15" customHeight="1">
      <c r="A71" s="41" t="s">
        <v>95</v>
      </c>
      <c r="B71" s="26" t="s">
        <v>446</v>
      </c>
      <c r="C71" s="28">
        <v>492</v>
      </c>
    </row>
    <row r="72" spans="1:3" ht="15" customHeight="1">
      <c r="A72" s="43"/>
      <c r="B72" s="60"/>
      <c r="C72" s="59"/>
    </row>
    <row r="73" spans="1:3" ht="15" customHeight="1">
      <c r="A73" s="41" t="s">
        <v>96</v>
      </c>
      <c r="B73" s="60"/>
      <c r="C73" s="59"/>
    </row>
    <row r="74" spans="1:3" ht="15" customHeight="1">
      <c r="A74" s="42" t="s">
        <v>97</v>
      </c>
      <c r="B74" s="26" t="s">
        <v>316</v>
      </c>
      <c r="C74" s="28">
        <v>48</v>
      </c>
    </row>
    <row r="75" spans="1:3" ht="15" customHeight="1">
      <c r="A75" s="42" t="s">
        <v>157</v>
      </c>
      <c r="B75" s="26" t="s">
        <v>215</v>
      </c>
      <c r="C75" s="28">
        <v>22</v>
      </c>
    </row>
    <row r="76" spans="1:3" ht="15" customHeight="1">
      <c r="A76" s="42" t="s">
        <v>141</v>
      </c>
      <c r="B76" s="26" t="s">
        <v>447</v>
      </c>
      <c r="C76" s="28">
        <v>354</v>
      </c>
    </row>
    <row r="77" spans="1:3" ht="15" customHeight="1">
      <c r="A77" s="42" t="s">
        <v>94</v>
      </c>
      <c r="B77" s="26" t="s">
        <v>448</v>
      </c>
      <c r="C77" s="28">
        <v>142</v>
      </c>
    </row>
    <row r="78" spans="1:3" ht="15" customHeight="1">
      <c r="A78" s="42" t="s">
        <v>143</v>
      </c>
      <c r="B78" s="26" t="s">
        <v>449</v>
      </c>
      <c r="C78" s="28">
        <v>913</v>
      </c>
    </row>
    <row r="79" spans="1:3" ht="15" customHeight="1">
      <c r="A79" s="42" t="s">
        <v>98</v>
      </c>
      <c r="B79" s="26" t="s">
        <v>450</v>
      </c>
      <c r="C79" s="28">
        <v>14</v>
      </c>
    </row>
    <row r="80" spans="1:3" ht="15" customHeight="1">
      <c r="A80" s="42" t="s">
        <v>99</v>
      </c>
      <c r="B80" s="26" t="s">
        <v>445</v>
      </c>
      <c r="C80" s="28">
        <v>66</v>
      </c>
    </row>
    <row r="81" spans="1:3" ht="15" customHeight="1">
      <c r="A81" s="76" t="s">
        <v>142</v>
      </c>
      <c r="B81" s="83" t="s">
        <v>451</v>
      </c>
      <c r="C81" s="84">
        <v>356</v>
      </c>
    </row>
    <row r="82" spans="1:3" ht="15" customHeight="1">
      <c r="A82" s="140" t="s">
        <v>100</v>
      </c>
      <c r="B82" s="141" t="s">
        <v>452</v>
      </c>
      <c r="C82" s="142">
        <v>1915</v>
      </c>
    </row>
    <row r="83" spans="1:3" ht="15" customHeight="1" thickBot="1">
      <c r="A83" s="82" t="s">
        <v>101</v>
      </c>
      <c r="B83" s="53" t="s">
        <v>453</v>
      </c>
      <c r="C83" s="54">
        <v>2407</v>
      </c>
    </row>
    <row r="84" spans="1:3" ht="15" customHeight="1" thickTop="1">
      <c r="A84" s="87"/>
      <c r="B84" s="90"/>
      <c r="C84" s="91"/>
    </row>
    <row r="85" spans="1:3" ht="15" customHeight="1" thickBot="1">
      <c r="A85" s="82" t="s">
        <v>102</v>
      </c>
      <c r="B85" s="53">
        <v>3959</v>
      </c>
      <c r="C85" s="54">
        <v>3452</v>
      </c>
    </row>
    <row r="86" spans="1:3" ht="15" customHeight="1" thickTop="1">
      <c r="A86" s="20"/>
      <c r="B86" s="134"/>
      <c r="C86" s="146"/>
    </row>
    <row r="87" spans="1:3" ht="24.75" customHeight="1">
      <c r="A87" s="169"/>
      <c r="B87" s="170"/>
      <c r="C87" s="147"/>
    </row>
  </sheetData>
  <mergeCells count="2">
    <mergeCell ref="A47:B47"/>
    <mergeCell ref="A87:B87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8"/>
  <sheetViews>
    <sheetView topLeftCell="A22" zoomScaleNormal="100" workbookViewId="0">
      <selection activeCell="B33" sqref="B33:E36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5" ht="50.1" customHeight="1"/>
    <row r="2" spans="1:5" ht="27" customHeight="1">
      <c r="A2" s="22" t="s">
        <v>173</v>
      </c>
      <c r="B2" s="22"/>
      <c r="C2" s="22"/>
      <c r="D2" s="22"/>
      <c r="E2" s="22"/>
    </row>
    <row r="3" spans="1:5">
      <c r="A3" s="93" t="s">
        <v>1</v>
      </c>
      <c r="B3" s="96" t="s">
        <v>180</v>
      </c>
      <c r="C3" s="97" t="s">
        <v>181</v>
      </c>
      <c r="D3" s="98">
        <v>2020</v>
      </c>
      <c r="E3" s="99">
        <v>2019</v>
      </c>
    </row>
    <row r="4" spans="1:5" ht="15" customHeight="1">
      <c r="A4" s="37" t="s">
        <v>103</v>
      </c>
      <c r="B4" s="31"/>
      <c r="C4" s="28"/>
      <c r="D4" s="26"/>
      <c r="E4" s="28"/>
    </row>
    <row r="5" spans="1:5" ht="15" customHeight="1">
      <c r="A5" s="62" t="s">
        <v>129</v>
      </c>
      <c r="B5" s="26" t="s">
        <v>193</v>
      </c>
      <c r="C5" s="28" t="s">
        <v>223</v>
      </c>
      <c r="D5" s="26" t="s">
        <v>210</v>
      </c>
      <c r="E5" s="28" t="s">
        <v>407</v>
      </c>
    </row>
    <row r="6" spans="1:5" ht="15" customHeight="1">
      <c r="A6" s="62" t="s">
        <v>104</v>
      </c>
      <c r="B6" s="31"/>
      <c r="C6" s="28"/>
      <c r="D6" s="26"/>
      <c r="E6" s="28"/>
    </row>
    <row r="7" spans="1:5" ht="15" customHeight="1">
      <c r="A7" s="61" t="s">
        <v>105</v>
      </c>
      <c r="B7" s="26" t="s">
        <v>450</v>
      </c>
      <c r="C7" s="28" t="s">
        <v>429</v>
      </c>
      <c r="D7" s="26" t="s">
        <v>468</v>
      </c>
      <c r="E7" s="28" t="s">
        <v>393</v>
      </c>
    </row>
    <row r="8" spans="1:5" ht="15" customHeight="1">
      <c r="A8" s="61" t="s">
        <v>106</v>
      </c>
      <c r="B8" s="26" t="s">
        <v>348</v>
      </c>
      <c r="C8" s="28" t="s">
        <v>348</v>
      </c>
      <c r="D8" s="26" t="s">
        <v>412</v>
      </c>
      <c r="E8" s="28" t="s">
        <v>412</v>
      </c>
    </row>
    <row r="9" spans="1:5" ht="15" customHeight="1">
      <c r="A9" s="61" t="s">
        <v>42</v>
      </c>
      <c r="B9" s="26" t="s">
        <v>454</v>
      </c>
      <c r="C9" s="28" t="s">
        <v>188</v>
      </c>
      <c r="D9" s="26" t="s">
        <v>469</v>
      </c>
      <c r="E9" s="28" t="s">
        <v>478</v>
      </c>
    </row>
    <row r="10" spans="1:5" ht="15" customHeight="1">
      <c r="A10" s="61" t="s">
        <v>107</v>
      </c>
      <c r="B10" s="26" t="s">
        <v>327</v>
      </c>
      <c r="C10" s="28" t="s">
        <v>222</v>
      </c>
      <c r="D10" s="26" t="s">
        <v>429</v>
      </c>
      <c r="E10" s="28" t="s">
        <v>273</v>
      </c>
    </row>
    <row r="11" spans="1:5" ht="15" customHeight="1">
      <c r="A11" s="62" t="s">
        <v>108</v>
      </c>
      <c r="B11" s="26" t="s">
        <v>455</v>
      </c>
      <c r="C11" s="28" t="s">
        <v>460</v>
      </c>
      <c r="D11" s="26" t="s">
        <v>470</v>
      </c>
      <c r="E11" s="28" t="s">
        <v>439</v>
      </c>
    </row>
    <row r="12" spans="1:5" ht="15" customHeight="1">
      <c r="A12" s="62" t="s">
        <v>109</v>
      </c>
      <c r="B12" s="26" t="s">
        <v>252</v>
      </c>
      <c r="C12" s="28" t="s">
        <v>399</v>
      </c>
      <c r="D12" s="26" t="s">
        <v>315</v>
      </c>
      <c r="E12" s="28" t="s">
        <v>315</v>
      </c>
    </row>
    <row r="13" spans="1:5" ht="15" customHeight="1">
      <c r="A13" s="100" t="s">
        <v>159</v>
      </c>
      <c r="B13" s="77" t="s">
        <v>456</v>
      </c>
      <c r="C13" s="78" t="s">
        <v>456</v>
      </c>
      <c r="D13" s="77" t="s">
        <v>199</v>
      </c>
      <c r="E13" s="78" t="s">
        <v>479</v>
      </c>
    </row>
    <row r="14" spans="1:5" ht="15" customHeight="1" thickBot="1">
      <c r="A14" s="95" t="s">
        <v>110</v>
      </c>
      <c r="B14" s="30" t="s">
        <v>197</v>
      </c>
      <c r="C14" s="32" t="s">
        <v>461</v>
      </c>
      <c r="D14" s="30" t="s">
        <v>212</v>
      </c>
      <c r="E14" s="32" t="s">
        <v>480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111</v>
      </c>
      <c r="B16" s="31"/>
      <c r="C16" s="28"/>
      <c r="D16" s="26"/>
      <c r="E16" s="28"/>
    </row>
    <row r="17" spans="1:5" ht="15" customHeight="1">
      <c r="A17" s="62" t="s">
        <v>112</v>
      </c>
      <c r="B17" s="26" t="s">
        <v>394</v>
      </c>
      <c r="C17" s="28" t="s">
        <v>462</v>
      </c>
      <c r="D17" s="26" t="s">
        <v>471</v>
      </c>
      <c r="E17" s="28" t="s">
        <v>481</v>
      </c>
    </row>
    <row r="18" spans="1:5" ht="15" customHeight="1">
      <c r="A18" s="62" t="s">
        <v>113</v>
      </c>
      <c r="B18" s="79" t="s">
        <v>387</v>
      </c>
      <c r="C18" s="80" t="s">
        <v>252</v>
      </c>
      <c r="D18" s="79" t="s">
        <v>252</v>
      </c>
      <c r="E18" s="80" t="s">
        <v>186</v>
      </c>
    </row>
    <row r="19" spans="1:5" ht="15" customHeight="1">
      <c r="A19" s="62" t="s">
        <v>158</v>
      </c>
      <c r="B19" s="79" t="s">
        <v>457</v>
      </c>
      <c r="C19" s="80" t="s">
        <v>387</v>
      </c>
      <c r="D19" s="79" t="s">
        <v>457</v>
      </c>
      <c r="E19" s="80" t="s">
        <v>391</v>
      </c>
    </row>
    <row r="20" spans="1:5" ht="15" customHeight="1">
      <c r="A20" s="100" t="s">
        <v>67</v>
      </c>
      <c r="B20" s="77" t="s">
        <v>315</v>
      </c>
      <c r="C20" s="78" t="s">
        <v>387</v>
      </c>
      <c r="D20" s="77" t="s">
        <v>472</v>
      </c>
      <c r="E20" s="78" t="s">
        <v>387</v>
      </c>
    </row>
    <row r="21" spans="1:5" ht="15" customHeight="1" thickBot="1">
      <c r="A21" s="95" t="s">
        <v>114</v>
      </c>
      <c r="B21" s="30" t="s">
        <v>458</v>
      </c>
      <c r="C21" s="32" t="s">
        <v>463</v>
      </c>
      <c r="D21" s="30" t="s">
        <v>473</v>
      </c>
      <c r="E21" s="32" t="s">
        <v>482</v>
      </c>
    </row>
    <row r="22" spans="1:5" ht="15" customHeight="1" thickTop="1">
      <c r="A22" s="38"/>
      <c r="B22" s="31"/>
      <c r="C22" s="28"/>
      <c r="D22" s="26"/>
      <c r="E22" s="28"/>
    </row>
    <row r="23" spans="1:5" ht="15" customHeight="1">
      <c r="A23" s="39" t="s">
        <v>115</v>
      </c>
      <c r="B23" s="31"/>
      <c r="C23" s="28"/>
      <c r="D23" s="26"/>
      <c r="E23" s="28"/>
    </row>
    <row r="24" spans="1:5" ht="15" customHeight="1">
      <c r="A24" s="62" t="s">
        <v>116</v>
      </c>
      <c r="B24" s="26" t="s">
        <v>387</v>
      </c>
      <c r="C24" s="28" t="s">
        <v>387</v>
      </c>
      <c r="D24" s="26" t="s">
        <v>275</v>
      </c>
      <c r="E24" s="28" t="s">
        <v>274</v>
      </c>
    </row>
    <row r="25" spans="1:5" ht="15" customHeight="1">
      <c r="A25" s="62" t="s">
        <v>487</v>
      </c>
      <c r="B25" s="26" t="s">
        <v>387</v>
      </c>
      <c r="C25" s="28" t="s">
        <v>387</v>
      </c>
      <c r="D25" s="26" t="s">
        <v>474</v>
      </c>
      <c r="E25" s="28" t="s">
        <v>483</v>
      </c>
    </row>
    <row r="26" spans="1:5" ht="15" customHeight="1">
      <c r="A26" s="62" t="s">
        <v>160</v>
      </c>
      <c r="B26" s="26" t="s">
        <v>387</v>
      </c>
      <c r="C26" s="28" t="s">
        <v>387</v>
      </c>
      <c r="D26" s="26" t="s">
        <v>475</v>
      </c>
      <c r="E26" s="28" t="s">
        <v>460</v>
      </c>
    </row>
    <row r="27" spans="1:5" ht="15" customHeight="1">
      <c r="A27" s="62" t="s">
        <v>161</v>
      </c>
      <c r="B27" s="26" t="s">
        <v>387</v>
      </c>
      <c r="C27" s="28" t="s">
        <v>387</v>
      </c>
      <c r="D27" s="26" t="s">
        <v>476</v>
      </c>
      <c r="E27" s="28" t="s">
        <v>439</v>
      </c>
    </row>
    <row r="28" spans="1:5" ht="15" customHeight="1">
      <c r="A28" s="62" t="s">
        <v>162</v>
      </c>
      <c r="B28" s="26" t="s">
        <v>275</v>
      </c>
      <c r="C28" s="28" t="s">
        <v>218</v>
      </c>
      <c r="D28" s="26" t="s">
        <v>477</v>
      </c>
      <c r="E28" s="28" t="s">
        <v>484</v>
      </c>
    </row>
    <row r="29" spans="1:5" ht="15" customHeight="1">
      <c r="A29" s="62" t="s">
        <v>163</v>
      </c>
      <c r="B29" s="26" t="s">
        <v>285</v>
      </c>
      <c r="C29" s="28" t="s">
        <v>464</v>
      </c>
      <c r="D29" s="26" t="s">
        <v>387</v>
      </c>
      <c r="E29" s="28" t="s">
        <v>387</v>
      </c>
    </row>
    <row r="30" spans="1:5" ht="15" customHeight="1">
      <c r="A30" s="100" t="s">
        <v>145</v>
      </c>
      <c r="B30" s="77" t="s">
        <v>261</v>
      </c>
      <c r="C30" s="78" t="s">
        <v>399</v>
      </c>
      <c r="D30" s="77" t="s">
        <v>457</v>
      </c>
      <c r="E30" s="78" t="s">
        <v>252</v>
      </c>
    </row>
    <row r="31" spans="1:5" ht="15" customHeight="1" thickBot="1">
      <c r="A31" s="95" t="s">
        <v>117</v>
      </c>
      <c r="B31" s="30" t="s">
        <v>296</v>
      </c>
      <c r="C31" s="32" t="s">
        <v>465</v>
      </c>
      <c r="D31" s="30" t="s">
        <v>364</v>
      </c>
      <c r="E31" s="32" t="s">
        <v>474</v>
      </c>
    </row>
    <row r="32" spans="1:5" ht="15" customHeight="1" thickTop="1">
      <c r="A32" s="38"/>
      <c r="B32" s="31"/>
      <c r="C32" s="28"/>
      <c r="D32" s="26"/>
      <c r="E32" s="28"/>
    </row>
    <row r="33" spans="1:5" ht="15" customHeight="1">
      <c r="A33" s="62" t="s">
        <v>118</v>
      </c>
      <c r="B33" s="26" t="s">
        <v>216</v>
      </c>
      <c r="C33" s="28" t="s">
        <v>393</v>
      </c>
      <c r="D33" s="26" t="s">
        <v>388</v>
      </c>
      <c r="E33" s="28" t="s">
        <v>485</v>
      </c>
    </row>
    <row r="34" spans="1:5" ht="15" customHeight="1">
      <c r="A34" s="62" t="s">
        <v>119</v>
      </c>
      <c r="B34" s="26" t="s">
        <v>315</v>
      </c>
      <c r="C34" s="28" t="s">
        <v>184</v>
      </c>
      <c r="D34" s="26" t="s">
        <v>272</v>
      </c>
      <c r="E34" s="28" t="s">
        <v>399</v>
      </c>
    </row>
    <row r="35" spans="1:5" ht="15" customHeight="1">
      <c r="A35" s="100" t="s">
        <v>120</v>
      </c>
      <c r="B35" s="77" t="s">
        <v>459</v>
      </c>
      <c r="C35" s="78" t="s">
        <v>466</v>
      </c>
      <c r="D35" s="77" t="s">
        <v>467</v>
      </c>
      <c r="E35" s="78" t="s">
        <v>486</v>
      </c>
    </row>
    <row r="36" spans="1:5" ht="15" customHeight="1" thickBot="1">
      <c r="A36" s="95" t="s">
        <v>121</v>
      </c>
      <c r="B36" s="30" t="s">
        <v>385</v>
      </c>
      <c r="C36" s="32" t="s">
        <v>467</v>
      </c>
      <c r="D36" s="30" t="s">
        <v>385</v>
      </c>
      <c r="E36" s="32" t="s">
        <v>467</v>
      </c>
    </row>
    <row r="37" spans="1:5" ht="15" customHeight="1" thickTop="1">
      <c r="A37" s="48"/>
    </row>
    <row r="38" spans="1:5">
      <c r="A38" s="171"/>
      <c r="B38" s="170"/>
      <c r="C38" s="170"/>
      <c r="D38" s="170"/>
      <c r="E38" s="170"/>
    </row>
  </sheetData>
  <mergeCells count="1">
    <mergeCell ref="A38:E38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tabSelected="1" zoomScaleNormal="100" workbookViewId="0">
      <selection activeCell="B15" sqref="B15:I26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122</v>
      </c>
      <c r="B2" s="22"/>
      <c r="C2" s="22"/>
      <c r="D2" s="22"/>
      <c r="E2" s="22"/>
      <c r="F2" s="22"/>
      <c r="G2" s="22"/>
      <c r="H2" s="22"/>
      <c r="I2" s="22"/>
      <c r="J2" s="67"/>
    </row>
    <row r="3" spans="1:10" ht="49.5" customHeight="1" thickBot="1">
      <c r="A3" s="104" t="s">
        <v>1</v>
      </c>
      <c r="B3" s="105" t="s">
        <v>84</v>
      </c>
      <c r="C3" s="105" t="s">
        <v>85</v>
      </c>
      <c r="D3" s="105" t="s">
        <v>86</v>
      </c>
      <c r="E3" s="105" t="s">
        <v>139</v>
      </c>
      <c r="F3" s="105" t="s">
        <v>87</v>
      </c>
      <c r="G3" s="106" t="s">
        <v>88</v>
      </c>
      <c r="H3" s="105" t="s">
        <v>45</v>
      </c>
      <c r="I3" s="106" t="s">
        <v>89</v>
      </c>
    </row>
    <row r="4" spans="1:10" ht="15.75" customHeight="1" thickBot="1">
      <c r="A4" s="155" t="s">
        <v>179</v>
      </c>
      <c r="B4" s="174">
        <v>100</v>
      </c>
      <c r="C4" s="174">
        <v>421</v>
      </c>
      <c r="D4" s="174">
        <v>-16</v>
      </c>
      <c r="E4" s="174">
        <v>1</v>
      </c>
      <c r="F4" s="174">
        <v>534</v>
      </c>
      <c r="G4" s="175">
        <v>1040</v>
      </c>
      <c r="H4" s="174">
        <v>6</v>
      </c>
      <c r="I4" s="175">
        <v>1046</v>
      </c>
      <c r="J4" s="67"/>
    </row>
    <row r="5" spans="1:10" ht="15.75" customHeight="1" thickTop="1" thickBot="1">
      <c r="A5" s="156" t="s">
        <v>129</v>
      </c>
      <c r="B5" s="176" t="s">
        <v>130</v>
      </c>
      <c r="C5" s="176" t="s">
        <v>130</v>
      </c>
      <c r="D5" s="176" t="s">
        <v>130</v>
      </c>
      <c r="E5" s="176" t="s">
        <v>130</v>
      </c>
      <c r="F5" s="176">
        <v>231</v>
      </c>
      <c r="G5" s="177">
        <v>231</v>
      </c>
      <c r="H5" s="176" t="s">
        <v>130</v>
      </c>
      <c r="I5" s="177">
        <v>231</v>
      </c>
      <c r="J5" s="67"/>
    </row>
    <row r="6" spans="1:10" ht="24">
      <c r="A6" s="161" t="s">
        <v>175</v>
      </c>
      <c r="B6" s="178" t="s">
        <v>130</v>
      </c>
      <c r="C6" s="178" t="s">
        <v>130</v>
      </c>
      <c r="D6" s="178">
        <v>-24</v>
      </c>
      <c r="E6" s="178">
        <v>20</v>
      </c>
      <c r="F6" s="178">
        <v>-7</v>
      </c>
      <c r="G6" s="179">
        <v>-10</v>
      </c>
      <c r="H6" s="178" t="s">
        <v>130</v>
      </c>
      <c r="I6" s="179">
        <v>-11</v>
      </c>
      <c r="J6" s="67"/>
    </row>
    <row r="7" spans="1:10" ht="15.75" customHeight="1">
      <c r="A7" s="46" t="s">
        <v>176</v>
      </c>
      <c r="B7" s="180" t="s">
        <v>130</v>
      </c>
      <c r="C7" s="180" t="s">
        <v>130</v>
      </c>
      <c r="D7" s="180">
        <v>-24</v>
      </c>
      <c r="E7" s="180">
        <v>20</v>
      </c>
      <c r="F7" s="180">
        <v>224</v>
      </c>
      <c r="G7" s="181">
        <v>221</v>
      </c>
      <c r="H7" s="180" t="s">
        <v>130</v>
      </c>
      <c r="I7" s="181">
        <v>221</v>
      </c>
      <c r="J7" s="67"/>
    </row>
    <row r="8" spans="1:10" ht="15.75" customHeight="1">
      <c r="A8" s="157"/>
      <c r="B8" s="180"/>
      <c r="C8" s="180"/>
      <c r="D8" s="180"/>
      <c r="E8" s="180"/>
      <c r="F8" s="180"/>
      <c r="G8" s="181"/>
      <c r="H8" s="180"/>
      <c r="I8" s="181"/>
      <c r="J8" s="67"/>
    </row>
    <row r="9" spans="1:10" ht="24.75" thickBot="1">
      <c r="A9" s="46" t="s">
        <v>146</v>
      </c>
      <c r="B9" s="180"/>
      <c r="C9" s="180"/>
      <c r="D9" s="180"/>
      <c r="E9" s="180"/>
      <c r="F9" s="180"/>
      <c r="G9" s="181"/>
      <c r="H9" s="180"/>
      <c r="I9" s="181"/>
      <c r="J9" s="67"/>
    </row>
    <row r="10" spans="1:10" ht="15.75" customHeight="1" thickBot="1">
      <c r="A10" s="158" t="s">
        <v>123</v>
      </c>
      <c r="B10" s="176" t="s">
        <v>130</v>
      </c>
      <c r="C10" s="176" t="s">
        <v>130</v>
      </c>
      <c r="D10" s="176" t="s">
        <v>130</v>
      </c>
      <c r="E10" s="176" t="s">
        <v>130</v>
      </c>
      <c r="F10" s="176">
        <v>-120</v>
      </c>
      <c r="G10" s="177">
        <v>-120</v>
      </c>
      <c r="H10" s="176" t="s">
        <v>130</v>
      </c>
      <c r="I10" s="177">
        <v>-120</v>
      </c>
      <c r="J10" s="67"/>
    </row>
    <row r="11" spans="1:10" ht="15.75" customHeight="1" thickBot="1">
      <c r="A11" s="159" t="s">
        <v>124</v>
      </c>
      <c r="B11" s="176" t="s">
        <v>130</v>
      </c>
      <c r="C11" s="176" t="s">
        <v>130</v>
      </c>
      <c r="D11" s="176" t="s">
        <v>130</v>
      </c>
      <c r="E11" s="176" t="s">
        <v>130</v>
      </c>
      <c r="F11" s="176">
        <v>-6</v>
      </c>
      <c r="G11" s="177">
        <v>-6</v>
      </c>
      <c r="H11" s="176" t="s">
        <v>130</v>
      </c>
      <c r="I11" s="177">
        <v>-6</v>
      </c>
      <c r="J11" s="67"/>
    </row>
    <row r="12" spans="1:10" ht="15.75" customHeight="1" thickBot="1">
      <c r="A12" s="4" t="s">
        <v>125</v>
      </c>
      <c r="B12" s="182" t="s">
        <v>130</v>
      </c>
      <c r="C12" s="182">
        <v>2</v>
      </c>
      <c r="D12" s="182" t="s">
        <v>130</v>
      </c>
      <c r="E12" s="182" t="s">
        <v>130</v>
      </c>
      <c r="F12" s="182" t="s">
        <v>130</v>
      </c>
      <c r="G12" s="183">
        <v>2</v>
      </c>
      <c r="H12" s="182" t="s">
        <v>130</v>
      </c>
      <c r="I12" s="183">
        <v>2</v>
      </c>
      <c r="J12" s="67"/>
    </row>
    <row r="13" spans="1:10" ht="15.75" customHeight="1" thickBot="1">
      <c r="A13" s="160" t="s">
        <v>488</v>
      </c>
      <c r="B13" s="184">
        <v>100</v>
      </c>
      <c r="C13" s="184">
        <v>423</v>
      </c>
      <c r="D13" s="184">
        <v>-40</v>
      </c>
      <c r="E13" s="184">
        <v>21</v>
      </c>
      <c r="F13" s="184">
        <v>633</v>
      </c>
      <c r="G13" s="185">
        <v>1137</v>
      </c>
      <c r="H13" s="184">
        <v>6</v>
      </c>
      <c r="I13" s="185">
        <v>1142</v>
      </c>
      <c r="J13" s="67"/>
    </row>
    <row r="14" spans="1:10" ht="16.5" thickTop="1" thickBot="1">
      <c r="A14" s="154"/>
      <c r="B14" s="154"/>
      <c r="C14" s="154"/>
      <c r="D14" s="154"/>
      <c r="E14" s="154"/>
      <c r="F14" s="154"/>
      <c r="G14" s="154"/>
      <c r="H14" s="154"/>
      <c r="I14" s="154"/>
    </row>
    <row r="15" spans="1:10" ht="16.5" thickTop="1" thickBot="1">
      <c r="A15" s="47" t="s">
        <v>164</v>
      </c>
      <c r="B15" s="73">
        <v>100</v>
      </c>
      <c r="C15" s="73">
        <v>416</v>
      </c>
      <c r="D15" s="73">
        <v>-18</v>
      </c>
      <c r="E15" s="73">
        <v>-5</v>
      </c>
      <c r="F15" s="73">
        <v>451</v>
      </c>
      <c r="G15" s="73">
        <v>944</v>
      </c>
      <c r="H15" s="73">
        <v>5</v>
      </c>
      <c r="I15" s="73">
        <v>949</v>
      </c>
    </row>
    <row r="16" spans="1:10" ht="15.75" thickTop="1">
      <c r="A16" s="103" t="s">
        <v>166</v>
      </c>
      <c r="B16" s="102" t="s">
        <v>130</v>
      </c>
      <c r="C16" s="102" t="s">
        <v>130</v>
      </c>
      <c r="D16" s="102" t="s">
        <v>130</v>
      </c>
      <c r="E16" s="102" t="s">
        <v>130</v>
      </c>
      <c r="F16" s="102">
        <v>-4</v>
      </c>
      <c r="G16" s="102">
        <v>-4</v>
      </c>
      <c r="H16" s="102" t="s">
        <v>130</v>
      </c>
      <c r="I16" s="102">
        <v>-4</v>
      </c>
    </row>
    <row r="17" spans="1:10" ht="15.75" thickBot="1">
      <c r="A17" s="47" t="s">
        <v>165</v>
      </c>
      <c r="B17" s="73">
        <v>100</v>
      </c>
      <c r="C17" s="73">
        <v>416</v>
      </c>
      <c r="D17" s="73">
        <v>-18</v>
      </c>
      <c r="E17" s="73">
        <v>-5</v>
      </c>
      <c r="F17" s="73">
        <v>447</v>
      </c>
      <c r="G17" s="73">
        <v>940</v>
      </c>
      <c r="H17" s="73">
        <v>5</v>
      </c>
      <c r="I17" s="73">
        <v>945</v>
      </c>
    </row>
    <row r="18" spans="1:10" ht="15.75" thickTop="1">
      <c r="A18" s="107" t="s">
        <v>129</v>
      </c>
      <c r="B18" s="108" t="s">
        <v>130</v>
      </c>
      <c r="C18" s="108" t="s">
        <v>130</v>
      </c>
      <c r="D18" s="108" t="s">
        <v>130</v>
      </c>
      <c r="E18" s="108" t="s">
        <v>130</v>
      </c>
      <c r="F18" s="108">
        <v>70</v>
      </c>
      <c r="G18" s="108">
        <v>70</v>
      </c>
      <c r="H18" s="108" t="s">
        <v>130</v>
      </c>
      <c r="I18" s="108">
        <v>70</v>
      </c>
    </row>
    <row r="19" spans="1:10" ht="24">
      <c r="A19" s="101" t="s">
        <v>175</v>
      </c>
      <c r="B19" s="102" t="s">
        <v>130</v>
      </c>
      <c r="C19" s="102" t="s">
        <v>130</v>
      </c>
      <c r="D19" s="102" t="s">
        <v>130</v>
      </c>
      <c r="E19" s="102">
        <v>3</v>
      </c>
      <c r="F19" s="102">
        <v>-19</v>
      </c>
      <c r="G19" s="102">
        <v>-16</v>
      </c>
      <c r="H19" s="102" t="s">
        <v>130</v>
      </c>
      <c r="I19" s="102">
        <v>-16</v>
      </c>
    </row>
    <row r="20" spans="1:10">
      <c r="A20" s="46" t="s">
        <v>176</v>
      </c>
      <c r="B20" s="72" t="s">
        <v>130</v>
      </c>
      <c r="C20" s="72" t="s">
        <v>130</v>
      </c>
      <c r="D20" s="72" t="s">
        <v>130</v>
      </c>
      <c r="E20" s="72">
        <v>3</v>
      </c>
      <c r="F20" s="72">
        <v>51</v>
      </c>
      <c r="G20" s="72">
        <v>54</v>
      </c>
      <c r="H20" s="72" t="s">
        <v>130</v>
      </c>
      <c r="I20" s="72">
        <v>54</v>
      </c>
    </row>
    <row r="21" spans="1:10">
      <c r="A21" s="46"/>
      <c r="B21" s="72"/>
      <c r="C21" s="72"/>
      <c r="D21" s="72"/>
      <c r="E21" s="72"/>
      <c r="F21" s="72"/>
      <c r="G21" s="72"/>
      <c r="H21" s="72"/>
      <c r="I21" s="72"/>
    </row>
    <row r="22" spans="1:10" ht="24">
      <c r="A22" s="46" t="s">
        <v>146</v>
      </c>
      <c r="B22" s="72"/>
      <c r="C22" s="72"/>
      <c r="D22" s="72"/>
      <c r="E22" s="72"/>
      <c r="F22" s="72"/>
      <c r="G22" s="72"/>
      <c r="H22" s="72"/>
      <c r="I22" s="72"/>
    </row>
    <row r="23" spans="1:10">
      <c r="A23" s="138" t="s">
        <v>123</v>
      </c>
      <c r="B23" s="108" t="s">
        <v>130</v>
      </c>
      <c r="C23" s="108" t="s">
        <v>130</v>
      </c>
      <c r="D23" s="108" t="s">
        <v>130</v>
      </c>
      <c r="E23" s="108" t="s">
        <v>130</v>
      </c>
      <c r="F23" s="108">
        <v>-97</v>
      </c>
      <c r="G23" s="108">
        <v>-97</v>
      </c>
      <c r="H23" s="108" t="s">
        <v>130</v>
      </c>
      <c r="I23" s="108">
        <v>-97</v>
      </c>
    </row>
    <row r="24" spans="1:10">
      <c r="A24" s="138" t="s">
        <v>124</v>
      </c>
      <c r="B24" s="108" t="s">
        <v>130</v>
      </c>
      <c r="C24" s="108" t="s">
        <v>130</v>
      </c>
      <c r="D24" s="108" t="s">
        <v>130</v>
      </c>
      <c r="E24" s="108" t="s">
        <v>130</v>
      </c>
      <c r="F24" s="108">
        <v>-4</v>
      </c>
      <c r="G24" s="108">
        <v>-4</v>
      </c>
      <c r="H24" s="108" t="s">
        <v>130</v>
      </c>
      <c r="I24" s="108">
        <v>-4</v>
      </c>
    </row>
    <row r="25" spans="1:10">
      <c r="A25" s="139" t="s">
        <v>125</v>
      </c>
      <c r="B25" s="102" t="s">
        <v>130</v>
      </c>
      <c r="C25" s="102">
        <v>5</v>
      </c>
      <c r="D25" s="102" t="s">
        <v>130</v>
      </c>
      <c r="E25" s="102" t="s">
        <v>130</v>
      </c>
      <c r="F25" s="102">
        <v>-5</v>
      </c>
      <c r="G25" s="102" t="s">
        <v>130</v>
      </c>
      <c r="H25" s="102" t="s">
        <v>130</v>
      </c>
      <c r="I25" s="102" t="s">
        <v>130</v>
      </c>
    </row>
    <row r="26" spans="1:10" ht="15.75" thickBot="1">
      <c r="A26" s="47" t="str">
        <f>A13</f>
        <v>Balance at December 31, 2020</v>
      </c>
      <c r="B26" s="73">
        <v>100</v>
      </c>
      <c r="C26" s="73">
        <v>421</v>
      </c>
      <c r="D26" s="73">
        <v>-18</v>
      </c>
      <c r="E26" s="73">
        <v>-2</v>
      </c>
      <c r="F26" s="73">
        <v>391</v>
      </c>
      <c r="G26" s="153">
        <v>892</v>
      </c>
      <c r="H26" s="73">
        <v>5</v>
      </c>
      <c r="I26" s="153">
        <v>898</v>
      </c>
    </row>
    <row r="27" spans="1:10" ht="15.75" thickTop="1">
      <c r="A27" s="150"/>
      <c r="B27" s="151"/>
      <c r="C27" s="152"/>
      <c r="D27" s="151"/>
      <c r="E27" s="151"/>
      <c r="F27" s="151"/>
      <c r="G27" s="151"/>
      <c r="H27" s="151"/>
      <c r="I27" s="151"/>
    </row>
    <row r="28" spans="1:10" s="135" customFormat="1">
      <c r="A28" s="172" t="s">
        <v>167</v>
      </c>
      <c r="B28" s="172"/>
      <c r="C28" s="172"/>
      <c r="D28" s="172"/>
      <c r="E28" s="172"/>
      <c r="F28" s="172"/>
      <c r="G28" s="172"/>
      <c r="H28" s="172"/>
      <c r="I28" s="172"/>
    </row>
    <row r="29" spans="1:10" s="136" customFormat="1">
      <c r="A29" s="173"/>
      <c r="B29" s="173"/>
      <c r="C29" s="173"/>
      <c r="D29" s="173"/>
      <c r="E29" s="173"/>
      <c r="F29" s="173"/>
      <c r="G29" s="173"/>
      <c r="H29" s="173"/>
      <c r="I29" s="137"/>
      <c r="J29" s="135"/>
    </row>
    <row r="30" spans="1:10" s="33" customFormat="1">
      <c r="A30" s="35"/>
      <c r="B30" s="35"/>
      <c r="C30" s="35"/>
      <c r="D30" s="35"/>
      <c r="E30" s="35"/>
      <c r="F30" s="35"/>
      <c r="G30" s="35"/>
      <c r="H30" s="35"/>
      <c r="I30" s="35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/>
    <row r="33" s="33" customFormat="1"/>
  </sheetData>
  <mergeCells count="2">
    <mergeCell ref="A28:I28"/>
    <mergeCell ref="A29:H29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2019-10-23T09:48:44Z</cp:lastPrinted>
  <dcterms:created xsi:type="dcterms:W3CDTF">2018-01-31T07:24:58Z</dcterms:created>
  <dcterms:modified xsi:type="dcterms:W3CDTF">2021-02-16T14:04:53Z</dcterms:modified>
</cp:coreProperties>
</file>